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25" windowHeight="9060" tabRatio="697" activeTab="1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bevételek'!$A$1:$U$223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<sst xmlns="http://schemas.openxmlformats.org/spreadsheetml/2006/main" count="1280" uniqueCount="756">
  <si>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</si>
  <si>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</si>
  <si>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</si>
  <si>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</si>
  <si>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</si>
  <si>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</si>
  <si>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</si>
  <si>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</si>
  <si>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</si>
  <si>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</si>
  <si>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</si>
  <si>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</si>
  <si>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</si>
  <si>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</si>
  <si>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</si>
  <si>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</si>
  <si>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</si>
  <si>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</si>
  <si>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</si>
  <si>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</si>
  <si>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</si>
  <si>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</si>
  <si>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</si>
  <si>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</si>
  <si>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</si>
  <si>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</si>
  <si>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</si>
  <si>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</si>
  <si>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</si>
  <si>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</si>
  <si>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</si>
  <si>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</si>
  <si>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</si>
  <si>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</si>
  <si>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</si>
  <si>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</si>
  <si>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</si>
  <si>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</si>
  <si>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</si>
  <si>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</si>
  <si>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</si>
  <si>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</si>
  <si>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</si>
  <si>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</si>
  <si>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</si>
  <si>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</si>
  <si>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</si>
  <si>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</si>
  <si>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</si>
  <si>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</si>
  <si>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</si>
  <si>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</si>
  <si>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</si>
  <si>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</si>
  <si>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</si>
  <si>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</si>
  <si>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</si>
  <si>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</si>
  <si>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</si>
  <si>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</si>
  <si>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</si>
  <si>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</si>
  <si>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</si>
  <si>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</si>
  <si>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</si>
  <si>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</si>
  <si>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</si>
  <si>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</si>
  <si>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</si>
  <si>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</si>
  <si>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</si>
  <si>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</si>
  <si>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</si>
  <si>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</si>
  <si>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</si>
  <si>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</si>
  <si>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</si>
  <si>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</si>
  <si>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</si>
  <si>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</si>
  <si>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</si>
  <si>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</si>
  <si>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</si>
  <si>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</si>
  <si>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</si>
  <si>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</si>
  <si>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</si>
  <si>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</si>
  <si>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</si>
  <si>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</si>
  <si>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</si>
  <si>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</si>
  <si>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</si>
  <si>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</si>
  <si>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</si>
  <si>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</si>
  <si>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</si>
  <si>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</si>
  <si>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</si>
  <si>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</si>
  <si>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</si>
  <si>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</si>
  <si>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</si>
  <si>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</si>
  <si>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</si>
  <si>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</si>
  <si>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</si>
  <si>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</si>
  <si>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</si>
  <si>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</si>
  <si>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</si>
  <si>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</si>
  <si>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</si>
  <si>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</si>
  <si>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</si>
  <si>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</si>
  <si>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</si>
  <si>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</si>
  <si>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</si>
  <si>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</si>
  <si>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</si>
  <si>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</si>
  <si>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</si>
  <si>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</si>
  <si>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</si>
  <si>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</si>
  <si>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</si>
  <si>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</si>
  <si>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</si>
  <si>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</si>
  <si>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</si>
  <si>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</si>
  <si>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</si>
  <si>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</si>
  <si>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</si>
  <si>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</si>
  <si>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</si>
  <si>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</si>
  <si>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</si>
  <si>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</si>
  <si>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</si>
  <si>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</si>
  <si>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</si>
  <si>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</si>
  <si>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</si>
  <si>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</si>
  <si>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</si>
  <si>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</si>
  <si>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</si>
  <si>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</si>
  <si>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</si>
  <si>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</si>
  <si>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</si>
  <si>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</si>
  <si>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</si>
  <si>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</si>
  <si>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</si>
  <si>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</si>
  <si>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</si>
  <si>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</si>
  <si>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</si>
  <si>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</si>
  <si>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</si>
  <si>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</si>
  <si>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</si>
  <si>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</si>
  <si>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</si>
  <si>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</si>
  <si>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</si>
  <si>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</si>
  <si>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</si>
  <si>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</si>
  <si>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</si>
  <si>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</si>
  <si>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</si>
  <si>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</si>
  <si>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</si>
  <si>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</si>
  <si>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</si>
  <si>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</si>
  <si>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</si>
  <si>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</si>
  <si>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</si>
  <si>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</si>
  <si>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</si>
  <si>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</si>
  <si>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</si>
  <si>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</si>
  <si>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</si>
  <si>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</si>
  <si>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</si>
  <si>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</si>
  <si>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</si>
  <si>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</si>
  <si>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</si>
  <si>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</si>
  <si>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</si>
  <si>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</si>
  <si>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</si>
  <si>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</si>
  <si>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</si>
  <si>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</si>
  <si>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</si>
  <si>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</si>
  <si>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</si>
  <si>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</si>
  <si>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</si>
  <si>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</si>
  <si>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</si>
  <si>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</si>
  <si>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</si>
  <si>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</si>
  <si>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</si>
  <si>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</si>
  <si>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</si>
  <si>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</si>
  <si>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</si>
  <si>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</si>
  <si>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</si>
  <si>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</si>
  <si>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</si>
  <si>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</si>
  <si>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</si>
  <si>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</si>
  <si>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</si>
  <si>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</si>
  <si>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</si>
  <si>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</si>
  <si>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</si>
  <si>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</si>
  <si>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</si>
  <si>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</si>
  <si>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</si>
  <si>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</si>
  <si>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</si>
  <si>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</si>
  <si>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</si>
  <si>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</si>
  <si>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</si>
  <si>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</si>
  <si>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</si>
  <si>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</si>
  <si>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</si>
  <si>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</si>
  <si>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</si>
  <si>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</si>
  <si>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</si>
  <si>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</si>
  <si>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</si>
  <si>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</si>
  <si>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</si>
  <si>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</si>
  <si>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</si>
  <si>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</si>
  <si>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</si>
  <si>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</si>
  <si>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</si>
  <si>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</si>
  <si>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</si>
  <si>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</si>
  <si>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</si>
  <si>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</si>
  <si>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</si>
  <si>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</si>
  <si>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</si>
  <si>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</si>
  <si>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</si>
  <si>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</si>
  <si>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</si>
  <si>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</si>
  <si>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</si>
  <si>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</si>
  <si>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</si>
  <si>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</si>
  <si>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</si>
  <si>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</si>
  <si>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</si>
  <si>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</si>
  <si>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</si>
  <si>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</si>
  <si>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</si>
  <si>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</si>
  <si>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</si>
  <si>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</si>
  <si>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</si>
  <si>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</si>
  <si>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</si>
  <si>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</si>
  <si>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</si>
  <si>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</si>
  <si>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</si>
  <si>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</si>
  <si>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</si>
  <si>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</si>
  <si>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</si>
  <si>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</si>
  <si>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</si>
  <si>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</si>
  <si>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</si>
  <si>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</si>
  <si>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</si>
  <si>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</si>
  <si>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</si>
  <si>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</si>
  <si>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</si>
  <si>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</si>
  <si>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</si>
  <si>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</si>
  <si>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</si>
  <si>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</si>
  <si>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</si>
  <si>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</si>
  <si>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</si>
  <si>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</si>
  <si>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</si>
  <si>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</si>
  <si>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</si>
  <si>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</si>
  <si>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</si>
  <si>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</si>
  <si>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</si>
  <si>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</si>
  <si>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</si>
  <si>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</si>
  <si>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</si>
  <si>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</si>
  <si>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</si>
  <si>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</si>
  <si>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</si>
  <si>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</si>
  <si>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</si>
  <si>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</si>
  <si>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</si>
  <si>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</si>
  <si>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</si>
  <si>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</si>
  <si>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</si>
  <si>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</si>
  <si>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</si>
  <si>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</si>
  <si>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</si>
  <si>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</si>
  <si>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</si>
  <si>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</si>
  <si>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</si>
  <si>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</si>
  <si>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</si>
  <si>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</si>
  <si>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</si>
  <si>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</si>
  <si>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</si>
  <si>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</si>
  <si>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</si>
  <si>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</si>
  <si>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</si>
  <si>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</si>
  <si>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</si>
  <si>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</si>
  <si>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</si>
  <si>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</si>
  <si>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</si>
  <si>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</si>
  <si>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</si>
  <si>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</si>
  <si>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</si>
  <si>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</si>
  <si>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</si>
  <si>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</si>
  <si>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</si>
  <si>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</si>
  <si>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</si>
  <si>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</si>
  <si>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</si>
  <si>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</si>
  <si>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</si>
  <si>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</si>
  <si>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</si>
  <si>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</si>
  <si>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</si>
  <si>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</si>
  <si>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</si>
  <si>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</si>
  <si>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</si>
  <si>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</si>
  <si>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</si>
  <si>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</si>
  <si>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</si>
  <si>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</si>
  <si>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</si>
  <si>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</si>
  <si>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</si>
  <si>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</si>
  <si>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</si>
  <si>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</si>
  <si>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</si>
  <si>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</si>
  <si>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</si>
  <si>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</si>
  <si>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</si>
  <si>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</si>
  <si>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</si>
  <si>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</si>
  <si>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</si>
  <si>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</si>
  <si>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</si>
  <si>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</si>
  <si>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</si>
  <si>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</si>
  <si>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</si>
  <si>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</si>
  <si>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</si>
  <si>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1/a. számú melléklet</t>
  </si>
  <si>
    <t>15/a számú melléklet</t>
  </si>
  <si>
    <t>18/a számú melléklet</t>
  </si>
  <si>
    <t>1/a számú melléklet 1. oldal</t>
  </si>
  <si>
    <t>1/a számú melléklet 2. oldal</t>
  </si>
  <si>
    <t>2/a számú melléklet 1. oldal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</si>
  <si>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</si>
  <si>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</si>
  <si>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</si>
  <si>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</si>
  <si>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</si>
  <si>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</si>
  <si>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</si>
  <si>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</si>
  <si>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</si>
  <si>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</si>
  <si>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</si>
  <si>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</si>
  <si>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</si>
  <si>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</si>
  <si>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</si>
  <si>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</si>
  <si>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</si>
  <si>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</si>
  <si>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</si>
  <si>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</si>
  <si>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</si>
  <si>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</si>
  <si>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</si>
  <si>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</si>
  <si>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</si>
  <si>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</si>
  <si>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</si>
  <si>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</si>
  <si>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</si>
  <si>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</si>
  <si>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</si>
  <si>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</si>
  <si>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</si>
  <si>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</si>
  <si>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</si>
  <si>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</si>
  <si>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</si>
  <si>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</si>
  <si>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</si>
  <si>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</si>
  <si>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</si>
  <si>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</si>
  <si>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</si>
  <si>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</si>
  <si>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</si>
  <si>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</si>
  <si>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</si>
  <si>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</si>
  <si>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</si>
  <si>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</si>
  <si>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</si>
  <si>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</si>
  <si>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</si>
  <si>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</si>
  <si>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</si>
  <si>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</si>
  <si>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</si>
  <si>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</si>
  <si>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</si>
  <si>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</si>
  <si>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</si>
  <si>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</si>
  <si>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</si>
  <si>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</si>
  <si>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</si>
  <si>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</si>
  <si>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</si>
  <si>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</si>
  <si>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</si>
  <si>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</si>
  <si>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</si>
  <si>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</si>
  <si>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</si>
  <si>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</si>
  <si>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</si>
  <si>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</si>
  <si>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</si>
  <si>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</si>
  <si>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</si>
  <si>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</si>
  <si>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</si>
  <si>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</si>
  <si>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</si>
  <si>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</si>
  <si>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</si>
  <si>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</si>
  <si>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</si>
  <si>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</si>
  <si>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</si>
  <si>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</si>
  <si>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</si>
  <si>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</si>
  <si>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</si>
  <si>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</si>
  <si>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</si>
  <si>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</si>
  <si>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</si>
  <si>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</si>
  <si>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</si>
  <si>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</si>
  <si>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</si>
  <si>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</si>
  <si>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</si>
  <si>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</si>
  <si>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</si>
  <si>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</si>
  <si>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</si>
  <si>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</si>
  <si>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</si>
  <si>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</si>
  <si>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</si>
  <si>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</si>
  <si>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</si>
  <si>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</si>
  <si>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</si>
  <si>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</si>
  <si>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</si>
  <si>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</si>
  <si>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</si>
  <si>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</si>
  <si>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</si>
  <si>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</si>
  <si>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</si>
  <si>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</si>
  <si>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</si>
  <si>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</si>
  <si>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</si>
  <si>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</si>
  <si>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</si>
  <si>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</si>
  <si>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</si>
  <si>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</si>
  <si>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</si>
  <si>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</si>
  <si>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</si>
  <si>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</si>
  <si>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</si>
  <si>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</si>
  <si>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</si>
  <si>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</si>
  <si>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</si>
  <si>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</si>
  <si>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</si>
  <si>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</si>
  <si>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</si>
  <si>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</si>
  <si>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</si>
  <si>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</si>
  <si>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</si>
  <si>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</si>
  <si>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</si>
  <si>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</si>
  <si>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</si>
  <si>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</si>
  <si>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</si>
  <si>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</si>
  <si>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</si>
  <si>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</si>
  <si>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</si>
  <si>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</si>
  <si>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</si>
  <si>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</si>
  <si>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</si>
  <si>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</si>
  <si>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</si>
  <si>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</si>
  <si>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</si>
  <si>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</si>
  <si>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</si>
  <si>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</si>
  <si>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</si>
  <si>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</si>
  <si>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</si>
  <si>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</si>
  <si>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</si>
  <si>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</si>
  <si>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</si>
  <si>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</si>
  <si>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</si>
  <si>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</si>
  <si>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</si>
  <si>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</si>
  <si>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</si>
  <si>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</si>
  <si>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</si>
  <si>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</si>
  <si>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</si>
  <si>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</si>
  <si>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</si>
  <si>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</si>
  <si>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</si>
  <si>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</si>
  <si>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</si>
  <si>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</si>
  <si>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</si>
  <si>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</si>
  <si>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</si>
  <si>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</si>
  <si>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</si>
  <si>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</si>
  <si>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</si>
  <si>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</si>
  <si>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</si>
  <si>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</si>
  <si>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</si>
  <si>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</si>
  <si>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</si>
  <si>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</si>
  <si>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</si>
  <si>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</si>
  <si>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</si>
  <si>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</si>
  <si>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</si>
  <si>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</si>
  <si>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</si>
  <si>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</si>
  <si>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</si>
  <si>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</si>
  <si>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</si>
  <si>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</si>
  <si>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</si>
  <si>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</si>
  <si>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</si>
  <si>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</si>
  <si>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</si>
  <si>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</si>
  <si>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</si>
  <si>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</si>
  <si>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</si>
  <si>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</si>
  <si>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</si>
  <si>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</si>
  <si>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</si>
  <si>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</si>
  <si>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</si>
  <si>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</si>
  <si>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</si>
  <si>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</si>
  <si>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</si>
  <si>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</si>
  <si>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</si>
  <si>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</si>
  <si>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</si>
  <si>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</si>
  <si>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</si>
  <si>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</si>
  <si>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</si>
  <si>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</si>
  <si>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</si>
  <si>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</si>
  <si>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</si>
  <si>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</si>
  <si>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</si>
  <si>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</si>
  <si>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</si>
  <si>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</si>
  <si>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</si>
  <si>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</si>
  <si>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</si>
  <si>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</si>
  <si>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</si>
  <si>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</si>
  <si>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</si>
  <si>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</si>
  <si>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</si>
  <si>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</si>
  <si>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</si>
  <si>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</si>
  <si>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</si>
  <si>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</si>
  <si>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</si>
  <si>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</si>
  <si>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</si>
  <si>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</si>
  <si>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</si>
  <si>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</si>
  <si>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</si>
  <si>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</si>
  <si>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</si>
  <si>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</si>
  <si>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</si>
  <si>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</si>
  <si>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</si>
  <si>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</si>
  <si>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</si>
  <si>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</si>
  <si>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</si>
  <si>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</si>
  <si>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</si>
  <si>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</si>
  <si>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</si>
  <si>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</si>
  <si>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</si>
  <si>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</si>
  <si>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</si>
  <si>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</si>
  <si>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</si>
  <si>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</si>
  <si>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</si>
  <si>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</si>
  <si>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</si>
  <si>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</si>
  <si>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</si>
  <si>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</si>
  <si>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</si>
  <si>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</si>
  <si>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</si>
  <si>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</si>
  <si>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</si>
  <si>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</si>
  <si>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</si>
  <si>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</si>
  <si>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</si>
  <si>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</si>
  <si>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</si>
  <si>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</si>
  <si>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</si>
  <si>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</si>
  <si>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</si>
  <si>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</si>
  <si>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</si>
  <si>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</si>
  <si>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</si>
  <si>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</si>
  <si>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</si>
  <si>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</si>
  <si>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</si>
  <si>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</si>
  <si>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</si>
  <si>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</si>
  <si>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</si>
  <si>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</si>
  <si>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</si>
  <si>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</si>
  <si>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Városi Közszolgáltató Intézmény</t>
  </si>
  <si>
    <t>1/d. számú melléklet</t>
  </si>
  <si>
    <t>2/d. számú melléklet</t>
  </si>
  <si>
    <t>18/d számú melléklet</t>
  </si>
  <si>
    <t>15/d számú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</si>
</sst>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7" xfId="58" applyNumberFormat="1" applyFont="1" applyBorder="1" applyAlignment="1">
      <alignment horizontal="center" vertical="center" wrapText="1"/>
      <protection/>
    </xf>
    <xf numFmtId="3" fontId="17" fillId="0" borderId="21" xfId="58" applyNumberFormat="1" applyFont="1" applyBorder="1" applyAlignment="1">
      <alignment horizontal="center" vertical="center" wrapText="1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2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B"/>
      <sheetName val="SZK"/>
    </sheetNames>
    <sheetDataSet>
      <sheetData sheetId="0">
        <row r="1">
          <cell r="B1" t="str">
            <v>2020.</v>
          </cell>
        </row>
        <row r="2">
          <cell r="B2" t="str">
            <v>mód.ei. dec.16.</v>
          </cell>
        </row>
        <row r="3">
          <cell r="B3" t="str">
            <v>mód.ei. dec. 30.</v>
          </cell>
        </row>
      </sheetData>
      <sheetData sheetId="12">
        <row r="1">
          <cell r="C1" t="str">
            <v>Részletezőkód rendelet szerint</v>
          </cell>
        </row>
        <row r="2">
          <cell r="C2" t="str">
            <v>011130-0</v>
          </cell>
        </row>
        <row r="3">
          <cell r="C3" t="str">
            <v>016030-0</v>
          </cell>
        </row>
        <row r="4">
          <cell r="C4" t="str">
            <v>018030-0</v>
          </cell>
        </row>
        <row r="5">
          <cell r="C5" t="str">
            <v>018030-1</v>
          </cell>
        </row>
        <row r="6">
          <cell r="C6" t="str">
            <v>082091-0</v>
          </cell>
        </row>
      </sheetData>
      <sheetData sheetId="13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018030-0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018030-1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041233-0</v>
          </cell>
          <cell r="E4">
            <v>12668991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082092-0</v>
          </cell>
          <cell r="E5">
            <v>710000</v>
          </cell>
          <cell r="F5">
            <v>590000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091140-0</v>
          </cell>
          <cell r="E6">
            <v>0</v>
          </cell>
          <cell r="F6">
            <v>0</v>
          </cell>
          <cell r="G6">
            <v>0</v>
          </cell>
          <cell r="H6">
            <v>19310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</sheetData>
      <sheetData sheetId="19">
        <row r="2">
          <cell r="E2">
            <v>11664897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3"/>
  <sheetViews>
    <sheetView view="pageBreakPreview" zoomScale="90" zoomScaleSheetLayoutView="90" zoomScalePageLayoutView="0" workbookViewId="0" topLeftCell="A1">
      <selection activeCell="L4" sqref="L4:L5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140625" style="1" hidden="1" customWidth="1"/>
    <col min="15" max="15" width="10.140625" style="112" customWidth="1"/>
    <col min="16" max="16" width="10.00390625" style="112" customWidth="1"/>
    <col min="17" max="17" width="10.140625" style="112" customWidth="1"/>
    <col min="18" max="18" width="1.421875" style="142" customWidth="1"/>
    <col min="19" max="19" width="5.57421875" style="112" bestFit="1" customWidth="1"/>
    <col min="20" max="21" width="10.14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751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2020.</v>
      </c>
      <c r="L2" s="153" t="s">
        <v>746</v>
      </c>
      <c r="N2" s="151"/>
      <c r="O2" s="151"/>
      <c r="P2" s="151"/>
      <c r="Q2" s="151"/>
      <c r="R2" s="151"/>
      <c r="S2" s="151"/>
      <c r="T2" s="151"/>
      <c r="U2" s="161" t="s">
        <v>752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609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4" t="str">
        <f>'[1]Dátum'!$B$2</f>
        <v>mód.ei. dec.16.</v>
      </c>
      <c r="P4" s="174" t="s">
        <v>518</v>
      </c>
      <c r="Q4" s="174" t="str">
        <f>'[1]Dátum'!$B$3</f>
        <v>mód.ei. dec. 30.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5"/>
      <c r="P5" s="175"/>
      <c r="Q5" s="175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KÖ'!$Q:$Q,$N10,'[1]Címrend KÖ'!S:S)=0,0,SUMIF('[1]Címrend KÖ'!$Q:$Q,$N10,'[1]Címrend KÖ'!S:S)))</f>
        <v>0</v>
      </c>
      <c r="P10" s="145">
        <f>IF($N10="","",IF(SUMIF('[1]Címrend KÖ'!$Q:$Q,$N10,'[1]Címrend KÖ'!T:T)=0,0,SUMIF('[1]Címrend KÖ'!$Q:$Q,$N10,'[1]Címrend KÖ'!T:T)))</f>
        <v>0</v>
      </c>
      <c r="Q10" s="145">
        <f>IF($N10="","",IF(SUMIF('[1]Címrend KÖ'!$Q:$Q,$N10,'[1]Címrend KÖ'!U:U)=0,0,SUMIF('[1]Címrend KÖ'!$Q:$Q,$N10,'[1]Címrend KÖ'!U:U)))</f>
        <v>0</v>
      </c>
      <c r="R10" s="140"/>
      <c r="S10" s="145">
        <f>IF($N10="","",IF(SUMIF('[1]Címrend KÖ'!$Q:$Q,$N10,'[1]Címrend KÖ'!V:V)=0,0,SUMIF('[1]Címrend KÖ'!$Q:$Q,$N10,'[1]Címrend KÖ'!V:V)))</f>
        <v>0</v>
      </c>
      <c r="T10" s="145">
        <f>IF($N10="","",IF(SUMIF('[1]Címrend KÖ'!$Q:$Q,$N10,'[1]Címrend KÖ'!W:W)=0,0,SUMIF('[1]Címrend KÖ'!$Q:$Q,$N10,'[1]Címrend KÖ'!W:W)))</f>
        <v>0</v>
      </c>
      <c r="U10" s="145">
        <f>IF($N10="","",IF(SUMIF('[1]Címrend KÖ'!$Q:$Q,$N10,'[1]Címrend KÖ'!X:X)=0,0,SUMIF('[1]Címrend KÖ'!$Q:$Q,$N10,'[1]Címrend KÖ'!X:X)))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KÖ'!$Q:$Q,$N11,'[1]Címrend KÖ'!S:S)=0,0,SUMIF('[1]Címrend KÖ'!$Q:$Q,$N11,'[1]Címrend KÖ'!S:S)))</f>
        <v>0</v>
      </c>
      <c r="P11" s="145">
        <f>IF($N11="","",IF(SUMIF('[1]Címrend KÖ'!$Q:$Q,$N11,'[1]Címrend KÖ'!T:T)=0,0,SUMIF('[1]Címrend KÖ'!$Q:$Q,$N11,'[1]Címrend KÖ'!T:T)))</f>
        <v>0</v>
      </c>
      <c r="Q11" s="145">
        <f>IF($N11="","",IF(SUMIF('[1]Címrend KÖ'!$Q:$Q,$N11,'[1]Címrend KÖ'!U:U)=0,0,SUMIF('[1]Címrend KÖ'!$Q:$Q,$N11,'[1]Címrend KÖ'!U:U)))</f>
        <v>0</v>
      </c>
      <c r="R11" s="140"/>
      <c r="S11" s="145">
        <f>IF($N11="","",IF(SUMIF('[1]Címrend KÖ'!$Q:$Q,$N11,'[1]Címrend KÖ'!V:V)=0,0,SUMIF('[1]Címrend KÖ'!$Q:$Q,$N11,'[1]Címrend KÖ'!V:V)))</f>
        <v>0</v>
      </c>
      <c r="T11" s="145">
        <f>IF($N11="","",IF(SUMIF('[1]Címrend KÖ'!$Q:$Q,$N11,'[1]Címrend KÖ'!W:W)=0,0,SUMIF('[1]Címrend KÖ'!$Q:$Q,$N11,'[1]Címrend KÖ'!W:W)))</f>
        <v>0</v>
      </c>
      <c r="U11" s="145">
        <f>IF($N11="","",IF(SUMIF('[1]Címrend KÖ'!$Q:$Q,$N11,'[1]Címrend KÖ'!X:X)=0,0,SUMIF('[1]Címrend KÖ'!$Q:$Q,$N11,'[1]Címrend KÖ'!X:X)))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IF($N12="","",IF(SUMIF('[1]Címrend KÖ'!$Q:$Q,$N12,'[1]Címrend KÖ'!S:S)=0,0,SUMIF('[1]Címrend KÖ'!$Q:$Q,$N12,'[1]Címrend KÖ'!S:S)))</f>
        <v>0</v>
      </c>
      <c r="P12" s="145">
        <f>IF($N12="","",IF(SUMIF('[1]Címrend KÖ'!$Q:$Q,$N12,'[1]Címrend KÖ'!T:T)=0,0,SUMIF('[1]Címrend KÖ'!$Q:$Q,$N12,'[1]Címrend KÖ'!T:T)))</f>
        <v>0</v>
      </c>
      <c r="Q12" s="145">
        <f>IF($N12="","",IF(SUMIF('[1]Címrend KÖ'!$Q:$Q,$N12,'[1]Címrend KÖ'!U:U)=0,0,SUMIF('[1]Címrend KÖ'!$Q:$Q,$N12,'[1]Címrend KÖ'!U:U)))</f>
        <v>0</v>
      </c>
      <c r="R12" s="140"/>
      <c r="S12" s="145">
        <f>IF($N12="","",IF(SUMIF('[1]Címrend KÖ'!$Q:$Q,$N12,'[1]Címrend KÖ'!V:V)=0,0,SUMIF('[1]Címrend KÖ'!$Q:$Q,$N12,'[1]Címrend KÖ'!V:V)))</f>
        <v>0</v>
      </c>
      <c r="T12" s="145">
        <f>IF($N12="","",IF(SUMIF('[1]Címrend KÖ'!$Q:$Q,$N12,'[1]Címrend KÖ'!W:W)=0,0,SUMIF('[1]Címrend KÖ'!$Q:$Q,$N12,'[1]Címrend KÖ'!W:W)))</f>
        <v>0</v>
      </c>
      <c r="U12" s="145">
        <f>IF($N12="","",IF(SUMIF('[1]Címrend KÖ'!$Q:$Q,$N12,'[1]Címrend KÖ'!X:X)=0,0,SUMIF('[1]Címrend KÖ'!$Q:$Q,$N12,'[1]Címrend KÖ'!X:X)))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 t="s">
        <v>127</v>
      </c>
      <c r="G13" s="9"/>
      <c r="H13" s="9"/>
      <c r="I13" s="9"/>
      <c r="J13" s="9"/>
      <c r="K13" s="9"/>
      <c r="L13" s="9" t="s">
        <v>128</v>
      </c>
      <c r="M13" s="108" t="s">
        <v>129</v>
      </c>
      <c r="N13" s="108" t="s">
        <v>129</v>
      </c>
      <c r="O13" s="145">
        <f>IF($N13="","",IF(SUMIF('[1]Címrend KÖ'!$Q:$Q,$N13,'[1]Címrend KÖ'!S:S)=0,0,SUMIF('[1]Címrend KÖ'!$Q:$Q,$N13,'[1]Címrend KÖ'!S:S)))</f>
        <v>0</v>
      </c>
      <c r="P13" s="145">
        <f>IF($N13="","",IF(SUMIF('[1]Címrend KÖ'!$Q:$Q,$N13,'[1]Címrend KÖ'!T:T)=0,0,SUMIF('[1]Címrend KÖ'!$Q:$Q,$N13,'[1]Címrend KÖ'!T:T)))</f>
        <v>0</v>
      </c>
      <c r="Q13" s="145">
        <f>IF($N13="","",IF(SUMIF('[1]Címrend KÖ'!$Q:$Q,$N13,'[1]Címrend KÖ'!U:U)=0,0,SUMIF('[1]Címrend KÖ'!$Q:$Q,$N13,'[1]Címrend KÖ'!U:U)))</f>
        <v>0</v>
      </c>
      <c r="R13" s="140"/>
      <c r="S13" s="145">
        <f>IF($N13="","",IF(SUMIF('[1]Címrend KÖ'!$Q:$Q,$N13,'[1]Címrend KÖ'!V:V)=0,0,SUMIF('[1]Címrend KÖ'!$Q:$Q,$N13,'[1]Címrend KÖ'!V:V)))</f>
        <v>0</v>
      </c>
      <c r="T13" s="145">
        <f>IF($N13="","",IF(SUMIF('[1]Címrend KÖ'!$Q:$Q,$N13,'[1]Címrend KÖ'!W:W)=0,0,SUMIF('[1]Címrend KÖ'!$Q:$Q,$N13,'[1]Címrend KÖ'!W:W)))</f>
        <v>0</v>
      </c>
      <c r="U13" s="145">
        <f>IF($N13="","",IF(SUMIF('[1]Címrend KÖ'!$Q:$Q,$N13,'[1]Címrend KÖ'!X:X)=0,0,SUMIF('[1]Címrend KÖ'!$Q:$Q,$N13,'[1]Címrend KÖ'!X:X)))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 t="s">
        <v>130</v>
      </c>
      <c r="G14" s="9"/>
      <c r="H14" s="9"/>
      <c r="I14" s="9"/>
      <c r="J14" s="9"/>
      <c r="K14" s="9"/>
      <c r="L14" s="9" t="s">
        <v>417</v>
      </c>
      <c r="M14" s="108" t="s">
        <v>131</v>
      </c>
      <c r="N14" s="108" t="s">
        <v>131</v>
      </c>
      <c r="O14" s="145">
        <f>IF($N14="","",IF(SUMIF('[1]Címrend KÖ'!$Q:$Q,$N14,'[1]Címrend KÖ'!S:S)=0,0,SUMIF('[1]Címrend KÖ'!$Q:$Q,$N14,'[1]Címrend KÖ'!S:S)))</f>
        <v>0</v>
      </c>
      <c r="P14" s="145">
        <f>IF($N14="","",IF(SUMIF('[1]Címrend KÖ'!$Q:$Q,$N14,'[1]Címrend KÖ'!T:T)=0,0,SUMIF('[1]Címrend KÖ'!$Q:$Q,$N14,'[1]Címrend KÖ'!T:T)))</f>
        <v>0</v>
      </c>
      <c r="Q14" s="145">
        <f>IF($N14="","",IF(SUMIF('[1]Címrend KÖ'!$Q:$Q,$N14,'[1]Címrend KÖ'!U:U)=0,0,SUMIF('[1]Címrend KÖ'!$Q:$Q,$N14,'[1]Címrend KÖ'!U:U)))</f>
        <v>0</v>
      </c>
      <c r="R14" s="140"/>
      <c r="S14" s="145">
        <f>IF($N14="","",IF(SUMIF('[1]Címrend KÖ'!$Q:$Q,$N14,'[1]Címrend KÖ'!V:V)=0,0,SUMIF('[1]Címrend KÖ'!$Q:$Q,$N14,'[1]Címrend KÖ'!V:V)))</f>
        <v>0</v>
      </c>
      <c r="T14" s="145">
        <f>IF($N14="","",IF(SUMIF('[1]Címrend KÖ'!$Q:$Q,$N14,'[1]Címrend KÖ'!W:W)=0,0,SUMIF('[1]Címrend KÖ'!$Q:$Q,$N14,'[1]Címrend KÖ'!W:W)))</f>
        <v>0</v>
      </c>
      <c r="U14" s="145">
        <f>IF($N14="","",IF(SUMIF('[1]Címrend KÖ'!$Q:$Q,$N14,'[1]Címrend KÖ'!X:X)=0,0,SUMIF('[1]Címrend KÖ'!$Q:$Q,$N14,'[1]Címrend KÖ'!X:X)))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3" t="s">
        <v>132</v>
      </c>
      <c r="G15" s="9"/>
      <c r="H15" s="9"/>
      <c r="I15" s="9"/>
      <c r="J15" s="9"/>
      <c r="K15" s="9"/>
      <c r="L15" s="9" t="s">
        <v>418</v>
      </c>
      <c r="M15" s="108" t="s">
        <v>133</v>
      </c>
      <c r="N15" s="108" t="s">
        <v>133</v>
      </c>
      <c r="O15" s="145">
        <f>IF($N15="","",IF(SUMIF('[1]Címrend KÖ'!$Q:$Q,$N15,'[1]Címrend KÖ'!S:S)=0,0,SUMIF('[1]Címrend KÖ'!$Q:$Q,$N15,'[1]Címrend KÖ'!S:S)))</f>
        <v>0</v>
      </c>
      <c r="P15" s="145">
        <f>IF($N15="","",IF(SUMIF('[1]Címrend KÖ'!$Q:$Q,$N15,'[1]Címrend KÖ'!T:T)=0,0,SUMIF('[1]Címrend KÖ'!$Q:$Q,$N15,'[1]Címrend KÖ'!T:T)))</f>
        <v>0</v>
      </c>
      <c r="Q15" s="145">
        <f>IF($N15="","",IF(SUMIF('[1]Címrend KÖ'!$Q:$Q,$N15,'[1]Címrend KÖ'!U:U)=0,0,SUMIF('[1]Címrend KÖ'!$Q:$Q,$N15,'[1]Címrend KÖ'!U:U)))</f>
        <v>0</v>
      </c>
      <c r="R15" s="140"/>
      <c r="S15" s="145">
        <f>IF($N15="","",IF(SUMIF('[1]Címrend KÖ'!$Q:$Q,$N15,'[1]Címrend KÖ'!V:V)=0,0,SUMIF('[1]Címrend KÖ'!$Q:$Q,$N15,'[1]Címrend KÖ'!V:V)))</f>
        <v>0</v>
      </c>
      <c r="T15" s="145">
        <f>IF($N15="","",IF(SUMIF('[1]Címrend KÖ'!$Q:$Q,$N15,'[1]Címrend KÖ'!W:W)=0,0,SUMIF('[1]Címrend KÖ'!$Q:$Q,$N15,'[1]Címrend KÖ'!W:W)))</f>
        <v>0</v>
      </c>
      <c r="U15" s="145">
        <f>IF($N15="","",IF(SUMIF('[1]Címrend KÖ'!$Q:$Q,$N15,'[1]Címrend KÖ'!X:X)=0,0,SUMIF('[1]Címrend KÖ'!$Q:$Q,$N15,'[1]Címrend KÖ'!X:X)))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2">
        <f>SUM(O10:O15)</f>
        <v>0</v>
      </c>
      <c r="P16" s="162">
        <f>SUM(P10:P15)</f>
        <v>0</v>
      </c>
      <c r="Q16" s="162">
        <f>SUM(Q10:Q15)</f>
        <v>0</v>
      </c>
      <c r="R16" s="140"/>
      <c r="S16" s="162">
        <f>SUM(S10,S11,S12,S13,S14,S15)</f>
        <v>0</v>
      </c>
      <c r="T16" s="162">
        <f>SUM(T10,T11,T12,T13,T14,T15)</f>
        <v>0</v>
      </c>
      <c r="U16" s="162">
        <f>SUM(U10,U11,U12,U13,U14,U15)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8" t="s">
        <v>136</v>
      </c>
      <c r="O17" s="162">
        <f>IF($N17="","",IF(SUMIF('[1]Címrend KÖ'!$Q:$Q,$N17,'[1]Címrend KÖ'!S:S)=0,0,SUMIF('[1]Címrend KÖ'!$Q:$Q,$N17,'[1]Címrend KÖ'!S:S)))</f>
        <v>0</v>
      </c>
      <c r="P17" s="162">
        <f>IF($N17="","",IF(SUMIF('[1]Címrend KÖ'!$Q:$Q,$N17,'[1]Címrend KÖ'!T:T)=0,0,SUMIF('[1]Címrend KÖ'!$Q:$Q,$N17,'[1]Címrend KÖ'!T:T)))</f>
        <v>0</v>
      </c>
      <c r="Q17" s="162">
        <f>IF($N17="","",IF(SUMIF('[1]Címrend KÖ'!$Q:$Q,$N17,'[1]Címrend KÖ'!U:U)=0,0,SUMIF('[1]Címrend KÖ'!$Q:$Q,$N17,'[1]Címrend KÖ'!U:U)))</f>
        <v>0</v>
      </c>
      <c r="R17" s="140"/>
      <c r="S17" s="162">
        <f>IF($N17="","",IF(SUMIF('[1]Címrend KÖ'!$Q:$Q,$N17,'[1]Címrend KÖ'!V:V)=0,0,SUMIF('[1]Címrend KÖ'!$Q:$Q,$N17,'[1]Címrend KÖ'!V:V)))</f>
        <v>0</v>
      </c>
      <c r="T17" s="162">
        <f>IF($N17="","",IF(SUMIF('[1]Címrend KÖ'!$Q:$Q,$N17,'[1]Címrend KÖ'!W:W)=0,0,SUMIF('[1]Címrend KÖ'!$Q:$Q,$N17,'[1]Címrend KÖ'!W:W)))</f>
        <v>0</v>
      </c>
      <c r="U17" s="162">
        <f>IF($N17="","",IF(SUMIF('[1]Címrend KÖ'!$Q:$Q,$N17,'[1]Címrend KÖ'!X:X)=0,0,SUMIF('[1]Címrend KÖ'!$Q:$Q,$N17,'[1]Címrend KÖ'!X:X)))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3" t="s">
        <v>138</v>
      </c>
      <c r="O18" s="162">
        <f>IF($N18="","",IF(SUMIF('[1]Címrend KÖ'!$Q:$Q,$N18,'[1]Címrend KÖ'!S:S)=0,0,SUMIF('[1]Címrend KÖ'!$Q:$Q,$N18,'[1]Címrend KÖ'!S:S)))</f>
        <v>0</v>
      </c>
      <c r="P18" s="162">
        <f>IF($N18="","",IF(SUMIF('[1]Címrend KÖ'!$Q:$Q,$N18,'[1]Címrend KÖ'!T:T)=0,0,SUMIF('[1]Címrend KÖ'!$Q:$Q,$N18,'[1]Címrend KÖ'!T:T)))</f>
        <v>0</v>
      </c>
      <c r="Q18" s="162">
        <f>IF($N18="","",IF(SUMIF('[1]Címrend KÖ'!$Q:$Q,$N18,'[1]Címrend KÖ'!U:U)=0,0,SUMIF('[1]Címrend KÖ'!$Q:$Q,$N18,'[1]Címrend KÖ'!U:U)))</f>
        <v>0</v>
      </c>
      <c r="R18" s="140"/>
      <c r="S18" s="162">
        <f>IF($N18="","",IF(SUMIF('[1]Címrend KÖ'!$Q:$Q,$N18,'[1]Címrend KÖ'!V:V)=0,0,SUMIF('[1]Címrend KÖ'!$Q:$Q,$N18,'[1]Címrend KÖ'!V:V)))</f>
        <v>0</v>
      </c>
      <c r="T18" s="162">
        <f>IF($N18="","",IF(SUMIF('[1]Címrend KÖ'!$Q:$Q,$N18,'[1]Címrend KÖ'!W:W)=0,0,SUMIF('[1]Címrend KÖ'!$Q:$Q,$N18,'[1]Címrend KÖ'!W:W)))</f>
        <v>0</v>
      </c>
      <c r="U18" s="162">
        <f>IF($N18="","",IF(SUMIF('[1]Címrend KÖ'!$Q:$Q,$N18,'[1]Címrend KÖ'!X:X)=0,0,SUMIF('[1]Címrend KÖ'!$Q:$Q,$N18,'[1]Címrend KÖ'!X:X)))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3" t="s">
        <v>140</v>
      </c>
      <c r="O19" s="162">
        <f>IF($N19="","",IF(SUMIF('[1]Címrend KÖ'!$Q:$Q,$N19,'[1]Címrend KÖ'!S:S)=0,0,SUMIF('[1]Címrend KÖ'!$Q:$Q,$N19,'[1]Címrend KÖ'!S:S)))</f>
        <v>0</v>
      </c>
      <c r="P19" s="162">
        <f>IF($N19="","",IF(SUMIF('[1]Címrend KÖ'!$Q:$Q,$N19,'[1]Címrend KÖ'!T:T)=0,0,SUMIF('[1]Címrend KÖ'!$Q:$Q,$N19,'[1]Címrend KÖ'!T:T)))</f>
        <v>0</v>
      </c>
      <c r="Q19" s="162">
        <f>IF($N19="","",IF(SUMIF('[1]Címrend KÖ'!$Q:$Q,$N19,'[1]Címrend KÖ'!U:U)=0,0,SUMIF('[1]Címrend KÖ'!$Q:$Q,$N19,'[1]Címrend KÖ'!U:U)))</f>
        <v>0</v>
      </c>
      <c r="R19" s="140"/>
      <c r="S19" s="162">
        <f>IF($N19="","",IF(SUMIF('[1]Címrend KÖ'!$Q:$Q,$N19,'[1]Címrend KÖ'!V:V)=0,0,SUMIF('[1]Címrend KÖ'!$Q:$Q,$N19,'[1]Címrend KÖ'!V:V)))</f>
        <v>0</v>
      </c>
      <c r="T19" s="162">
        <f>IF($N19="","",IF(SUMIF('[1]Címrend KÖ'!$Q:$Q,$N19,'[1]Címrend KÖ'!W:W)=0,0,SUMIF('[1]Címrend KÖ'!$Q:$Q,$N19,'[1]Címrend KÖ'!W:W)))</f>
        <v>0</v>
      </c>
      <c r="U19" s="162">
        <f>IF($N19="","",IF(SUMIF('[1]Címrend KÖ'!$Q:$Q,$N19,'[1]Címrend KÖ'!X:X)=0,0,SUMIF('[1]Címrend KÖ'!$Q:$Q,$N19,'[1]Címrend KÖ'!X:X)))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3" t="s">
        <v>142</v>
      </c>
      <c r="O20" s="162">
        <f>IF($N20="","",IF(SUMIF('[1]Címrend KÖ'!$Q:$Q,$N20,'[1]Címrend KÖ'!S:S)=0,0,SUMIF('[1]Címrend KÖ'!$Q:$Q,$N20,'[1]Címrend KÖ'!S:S)))</f>
        <v>0</v>
      </c>
      <c r="P20" s="162">
        <f>IF($N20="","",IF(SUMIF('[1]Címrend KÖ'!$Q:$Q,$N20,'[1]Címrend KÖ'!T:T)=0,0,SUMIF('[1]Címrend KÖ'!$Q:$Q,$N20,'[1]Címrend KÖ'!T:T)))</f>
        <v>0</v>
      </c>
      <c r="Q20" s="162">
        <f>IF($N20="","",IF(SUMIF('[1]Címrend KÖ'!$Q:$Q,$N20,'[1]Címrend KÖ'!U:U)=0,0,SUMIF('[1]Címrend KÖ'!$Q:$Q,$N20,'[1]Címrend KÖ'!U:U)))</f>
        <v>0</v>
      </c>
      <c r="R20" s="140"/>
      <c r="S20" s="162">
        <f>IF($N20="","",IF(SUMIF('[1]Címrend KÖ'!$Q:$Q,$N20,'[1]Címrend KÖ'!V:V)=0,0,SUMIF('[1]Címrend KÖ'!$Q:$Q,$N20,'[1]Címrend KÖ'!V:V)))</f>
        <v>0</v>
      </c>
      <c r="T20" s="162">
        <f>IF($N20="","",IF(SUMIF('[1]Címrend KÖ'!$Q:$Q,$N20,'[1]Címrend KÖ'!W:W)=0,0,SUMIF('[1]Címrend KÖ'!$Q:$Q,$N20,'[1]Címrend KÖ'!W:W)))</f>
        <v>0</v>
      </c>
      <c r="U20" s="162">
        <f>IF($N20="","",IF(SUMIF('[1]Címrend KÖ'!$Q:$Q,$N20,'[1]Címrend KÖ'!X:X)=0,0,SUMIF('[1]Címrend KÖ'!$Q:$Q,$N20,'[1]Címrend KÖ'!X:X)))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5"/>
      <c r="P21" s="145"/>
      <c r="Q21" s="145"/>
      <c r="R21" s="140"/>
      <c r="S21" s="145"/>
      <c r="T21" s="145"/>
      <c r="U21" s="145"/>
      <c r="V21" s="7"/>
      <c r="W21" s="7"/>
      <c r="X21" s="7"/>
    </row>
    <row r="22" spans="1:24" ht="11.25">
      <c r="A22" s="9"/>
      <c r="B22" s="9"/>
      <c r="C22" s="9"/>
      <c r="D22" s="9"/>
      <c r="E22" s="83"/>
      <c r="F22" s="82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5"/>
      <c r="P22" s="145"/>
      <c r="Q22" s="145"/>
      <c r="R22" s="140"/>
      <c r="S22" s="145"/>
      <c r="T22" s="145"/>
      <c r="U22" s="145"/>
      <c r="V22" s="7"/>
      <c r="W22" s="7"/>
      <c r="X22" s="7"/>
    </row>
    <row r="23" spans="1:24" ht="11.25">
      <c r="A23" s="9"/>
      <c r="B23" s="9"/>
      <c r="C23" s="9"/>
      <c r="D23" s="9"/>
      <c r="E23" s="9"/>
      <c r="F23" s="98" t="s">
        <v>453</v>
      </c>
      <c r="G23" s="9"/>
      <c r="H23" s="9"/>
      <c r="I23" s="9"/>
      <c r="J23" s="9"/>
      <c r="K23" s="9"/>
      <c r="L23" s="9" t="s">
        <v>146</v>
      </c>
      <c r="M23" s="9"/>
      <c r="N23" s="108" t="s">
        <v>641</v>
      </c>
      <c r="O23" s="145">
        <f>IF($N23="","",IF(SUMIF('[1]Címrend KÖ'!$Q:$Q,$N23,'[1]Címrend KÖ'!S:S)=0,0,SUMIF('[1]Címrend KÖ'!$Q:$Q,$N23,'[1]Címrend KÖ'!S:S)))</f>
        <v>0</v>
      </c>
      <c r="P23" s="145">
        <f>IF($N23="","",IF(SUMIF('[1]Címrend KÖ'!$Q:$Q,$N23,'[1]Címrend KÖ'!T:T)=0,0,SUMIF('[1]Címrend KÖ'!$Q:$Q,$N23,'[1]Címrend KÖ'!T:T)))</f>
        <v>0</v>
      </c>
      <c r="Q23" s="145">
        <f>IF($N23="","",IF(SUMIF('[1]Címrend KÖ'!$Q:$Q,$N23,'[1]Címrend KÖ'!U:U)=0,0,SUMIF('[1]Címrend KÖ'!$Q:$Q,$N23,'[1]Címrend KÖ'!U:U)))</f>
        <v>0</v>
      </c>
      <c r="R23" s="140"/>
      <c r="S23" s="145">
        <f>IF($N23="","",IF(SUMIF('[1]Címrend KÖ'!$Q:$Q,$N23,'[1]Címrend KÖ'!V:V)=0,0,SUMIF('[1]Címrend KÖ'!$Q:$Q,$N23,'[1]Címrend KÖ'!V:V)))</f>
        <v>0</v>
      </c>
      <c r="T23" s="145">
        <f>IF($N23="","",IF(SUMIF('[1]Címrend KÖ'!$Q:$Q,$N23,'[1]Címrend KÖ'!W:W)=0,0,SUMIF('[1]Címrend KÖ'!$Q:$Q,$N23,'[1]Címrend KÖ'!W:W)))</f>
        <v>0</v>
      </c>
      <c r="U23" s="145">
        <f>IF($N23="","",IF(SUMIF('[1]Címrend KÖ'!$Q:$Q,$N23,'[1]Címrend KÖ'!X:X)=0,0,SUMIF('[1]Címrend KÖ'!$Q:$Q,$N23,'[1]Címrend KÖ'!X:X)))</f>
        <v>0</v>
      </c>
      <c r="V23" s="7"/>
      <c r="W23" s="7"/>
      <c r="X23" s="7"/>
    </row>
    <row r="24" spans="1:24" ht="11.25">
      <c r="A24" s="9"/>
      <c r="B24" s="9"/>
      <c r="C24" s="9"/>
      <c r="D24" s="9"/>
      <c r="E24" s="9"/>
      <c r="F24" s="98" t="s">
        <v>454</v>
      </c>
      <c r="G24" s="9"/>
      <c r="H24" s="9"/>
      <c r="I24" s="9"/>
      <c r="J24" s="9"/>
      <c r="K24" s="9"/>
      <c r="L24" s="9" t="s">
        <v>452</v>
      </c>
      <c r="M24" s="9"/>
      <c r="N24" s="108" t="s">
        <v>642</v>
      </c>
      <c r="O24" s="145">
        <f>IF($N24="","",IF(SUMIF('[1]Címrend KÖ'!$Q:$Q,$N24,'[1]Címrend KÖ'!S:S)=0,0,SUMIF('[1]Címrend KÖ'!$Q:$Q,$N24,'[1]Címrend KÖ'!S:S)))</f>
        <v>0</v>
      </c>
      <c r="P24" s="145">
        <f>IF($N24="","",IF(SUMIF('[1]Címrend KÖ'!$Q:$Q,$N24,'[1]Címrend KÖ'!T:T)=0,0,SUMIF('[1]Címrend KÖ'!$Q:$Q,$N24,'[1]Címrend KÖ'!T:T)))</f>
        <v>0</v>
      </c>
      <c r="Q24" s="145">
        <f>IF($N24="","",IF(SUMIF('[1]Címrend KÖ'!$Q:$Q,$N24,'[1]Címrend KÖ'!U:U)=0,0,SUMIF('[1]Címrend KÖ'!$Q:$Q,$N24,'[1]Címrend KÖ'!U:U)))</f>
        <v>0</v>
      </c>
      <c r="R24" s="140"/>
      <c r="S24" s="145">
        <f>IF($N24="","",IF(SUMIF('[1]Címrend KÖ'!$Q:$Q,$N24,'[1]Címrend KÖ'!V:V)=0,0,SUMIF('[1]Címrend KÖ'!$Q:$Q,$N24,'[1]Címrend KÖ'!V:V)))</f>
        <v>0</v>
      </c>
      <c r="T24" s="145">
        <f>IF($N24="","",IF(SUMIF('[1]Címrend KÖ'!$Q:$Q,$N24,'[1]Címrend KÖ'!W:W)=0,0,SUMIF('[1]Címrend KÖ'!$Q:$Q,$N24,'[1]Címrend KÖ'!W:W)))</f>
        <v>0</v>
      </c>
      <c r="U24" s="145">
        <f>IF($N24="","",IF(SUMIF('[1]Címrend KÖ'!$Q:$Q,$N24,'[1]Címrend KÖ'!X:X)=0,0,SUMIF('[1]Címrend KÖ'!$Q:$Q,$N24,'[1]Címrend KÖ'!X:X)))</f>
        <v>0</v>
      </c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455</v>
      </c>
      <c r="G25" s="9"/>
      <c r="H25" s="9"/>
      <c r="I25" s="9"/>
      <c r="J25" s="9"/>
      <c r="K25" s="9"/>
      <c r="L25" s="9" t="s">
        <v>147</v>
      </c>
      <c r="M25" s="9"/>
      <c r="N25" s="108" t="s">
        <v>617</v>
      </c>
      <c r="O25" s="145">
        <f>IF($N25="","",IF(SUMIF('[1]Címrend KÖ'!$Q:$Q,$N25,'[1]Címrend KÖ'!S:S)=0,0,SUMIF('[1]Címrend KÖ'!$Q:$Q,$N25,'[1]Címrend KÖ'!S:S)))</f>
        <v>0</v>
      </c>
      <c r="P25" s="145">
        <f>IF($N25="","",IF(SUMIF('[1]Címrend KÖ'!$Q:$Q,$N25,'[1]Címrend KÖ'!T:T)=0,0,SUMIF('[1]Címrend KÖ'!$Q:$Q,$N25,'[1]Címrend KÖ'!T:T)))</f>
        <v>0</v>
      </c>
      <c r="Q25" s="145">
        <f>IF($N25="","",IF(SUMIF('[1]Címrend KÖ'!$Q:$Q,$N25,'[1]Címrend KÖ'!U:U)=0,0,SUMIF('[1]Címrend KÖ'!$Q:$Q,$N25,'[1]Címrend KÖ'!U:U)))</f>
        <v>0</v>
      </c>
      <c r="R25" s="140"/>
      <c r="S25" s="145">
        <f>IF($N25="","",IF(SUMIF('[1]Címrend KÖ'!$Q:$Q,$N25,'[1]Címrend KÖ'!V:V)=0,0,SUMIF('[1]Címrend KÖ'!$Q:$Q,$N25,'[1]Címrend KÖ'!V:V)))</f>
        <v>0</v>
      </c>
      <c r="T25" s="145">
        <f>IF($N25="","",IF(SUMIF('[1]Címrend KÖ'!$Q:$Q,$N25,'[1]Címrend KÖ'!W:W)=0,0,SUMIF('[1]Címrend KÖ'!$Q:$Q,$N25,'[1]Címrend KÖ'!W:W)))</f>
        <v>0</v>
      </c>
      <c r="U25" s="145">
        <f>IF($N25="","",IF(SUMIF('[1]Címrend KÖ'!$Q:$Q,$N25,'[1]Címrend KÖ'!X:X)=0,0,SUMIF('[1]Címrend KÖ'!$Q:$Q,$N25,'[1]Címrend KÖ'!X:X)))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456</v>
      </c>
      <c r="G26" s="9"/>
      <c r="H26" s="9"/>
      <c r="I26" s="9"/>
      <c r="J26" s="9"/>
      <c r="K26" s="9"/>
      <c r="L26" s="9" t="s">
        <v>148</v>
      </c>
      <c r="M26" s="9"/>
      <c r="N26" s="108" t="s">
        <v>618</v>
      </c>
      <c r="O26" s="145">
        <f>IF($N26="","",IF(SUMIF('[1]Címrend KÖ'!$Q:$Q,$N26,'[1]Címrend KÖ'!S:S)=0,0,SUMIF('[1]Címrend KÖ'!$Q:$Q,$N26,'[1]Címrend KÖ'!S:S)))</f>
        <v>0</v>
      </c>
      <c r="P26" s="145">
        <f>IF($N26="","",IF(SUMIF('[1]Címrend KÖ'!$Q:$Q,$N26,'[1]Címrend KÖ'!T:T)=0,0,SUMIF('[1]Címrend KÖ'!$Q:$Q,$N26,'[1]Címrend KÖ'!T:T)))</f>
        <v>0</v>
      </c>
      <c r="Q26" s="145">
        <f>IF($N26="","",IF(SUMIF('[1]Címrend KÖ'!$Q:$Q,$N26,'[1]Címrend KÖ'!U:U)=0,0,SUMIF('[1]Címrend KÖ'!$Q:$Q,$N26,'[1]Címrend KÖ'!U:U)))</f>
        <v>0</v>
      </c>
      <c r="R26" s="140"/>
      <c r="S26" s="145">
        <f>IF($N26="","",IF(SUMIF('[1]Címrend KÖ'!$Q:$Q,$N26,'[1]Címrend KÖ'!V:V)=0,0,SUMIF('[1]Címrend KÖ'!$Q:$Q,$N26,'[1]Címrend KÖ'!V:V)))</f>
        <v>0</v>
      </c>
      <c r="T26" s="145">
        <f>IF($N26="","",IF(SUMIF('[1]Címrend KÖ'!$Q:$Q,$N26,'[1]Címrend KÖ'!W:W)=0,0,SUMIF('[1]Címrend KÖ'!$Q:$Q,$N26,'[1]Címrend KÖ'!W:W)))</f>
        <v>0</v>
      </c>
      <c r="U26" s="145">
        <f>IF($N26="","",IF(SUMIF('[1]Címrend KÖ'!$Q:$Q,$N26,'[1]Címrend KÖ'!X:X)=0,0,SUMIF('[1]Címrend KÖ'!$Q:$Q,$N26,'[1]Címrend KÖ'!X:X)))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457</v>
      </c>
      <c r="G27" s="9"/>
      <c r="H27" s="9"/>
      <c r="I27" s="9"/>
      <c r="J27" s="9"/>
      <c r="K27" s="9"/>
      <c r="L27" s="9" t="s">
        <v>149</v>
      </c>
      <c r="M27" s="9"/>
      <c r="N27" s="108" t="s">
        <v>643</v>
      </c>
      <c r="O27" s="145">
        <f>IF($N27="","",IF(SUMIF('[1]Címrend KÖ'!$Q:$Q,$N27,'[1]Címrend KÖ'!S:S)=0,0,SUMIF('[1]Címrend KÖ'!$Q:$Q,$N27,'[1]Címrend KÖ'!S:S)))</f>
        <v>0</v>
      </c>
      <c r="P27" s="145">
        <f>IF($N27="","",IF(SUMIF('[1]Címrend KÖ'!$Q:$Q,$N27,'[1]Címrend KÖ'!T:T)=0,0,SUMIF('[1]Címrend KÖ'!$Q:$Q,$N27,'[1]Címrend KÖ'!T:T)))</f>
        <v>0</v>
      </c>
      <c r="Q27" s="145">
        <f>IF($N27="","",IF(SUMIF('[1]Címrend KÖ'!$Q:$Q,$N27,'[1]Címrend KÖ'!U:U)=0,0,SUMIF('[1]Címrend KÖ'!$Q:$Q,$N27,'[1]Címrend KÖ'!U:U)))</f>
        <v>0</v>
      </c>
      <c r="R27" s="140"/>
      <c r="S27" s="145">
        <f>IF($N27="","",IF(SUMIF('[1]Címrend KÖ'!$Q:$Q,$N27,'[1]Címrend KÖ'!V:V)=0,0,SUMIF('[1]Címrend KÖ'!$Q:$Q,$N27,'[1]Címrend KÖ'!V:V)))</f>
        <v>0</v>
      </c>
      <c r="T27" s="145">
        <f>IF($N27="","",IF(SUMIF('[1]Címrend KÖ'!$Q:$Q,$N27,'[1]Címrend KÖ'!W:W)=0,0,SUMIF('[1]Címrend KÖ'!$Q:$Q,$N27,'[1]Címrend KÖ'!W:W)))</f>
        <v>0</v>
      </c>
      <c r="U27" s="145">
        <f>IF($N27="","",IF(SUMIF('[1]Címrend KÖ'!$Q:$Q,$N27,'[1]Címrend KÖ'!X:X)=0,0,SUMIF('[1]Címrend KÖ'!$Q:$Q,$N27,'[1]Címrend KÖ'!X:X)))</f>
        <v>0</v>
      </c>
      <c r="V27" s="7"/>
      <c r="W27" s="7"/>
      <c r="X27" s="7"/>
    </row>
    <row r="28" spans="6:25" s="9" customFormat="1" ht="11.25">
      <c r="F28" s="98" t="s">
        <v>458</v>
      </c>
      <c r="L28" s="9" t="s">
        <v>150</v>
      </c>
      <c r="N28" s="108" t="s">
        <v>619</v>
      </c>
      <c r="O28" s="145">
        <f>IF($N28="","",IF(SUMIF('[1]Címrend KÖ'!$Q:$Q,$N28,'[1]Címrend KÖ'!S:S)=0,0,SUMIF('[1]Címrend KÖ'!$Q:$Q,$N28,'[1]Címrend KÖ'!S:S)))</f>
        <v>0</v>
      </c>
      <c r="P28" s="145">
        <f>IF($N28="","",IF(SUMIF('[1]Címrend KÖ'!$Q:$Q,$N28,'[1]Címrend KÖ'!T:T)=0,0,SUMIF('[1]Címrend KÖ'!$Q:$Q,$N28,'[1]Címrend KÖ'!T:T)))</f>
        <v>0</v>
      </c>
      <c r="Q28" s="145">
        <f>IF($N28="","",IF(SUMIF('[1]Címrend KÖ'!$Q:$Q,$N28,'[1]Címrend KÖ'!U:U)=0,0,SUMIF('[1]Címrend KÖ'!$Q:$Q,$N28,'[1]Címrend KÖ'!U:U)))</f>
        <v>0</v>
      </c>
      <c r="R28" s="140"/>
      <c r="S28" s="145">
        <f>IF($N28="","",IF(SUMIF('[1]Címrend KÖ'!$Q:$Q,$N28,'[1]Címrend KÖ'!V:V)=0,0,SUMIF('[1]Címrend KÖ'!$Q:$Q,$N28,'[1]Címrend KÖ'!V:V)))</f>
        <v>0</v>
      </c>
      <c r="T28" s="145">
        <f>IF($N28="","",IF(SUMIF('[1]Címrend KÖ'!$Q:$Q,$N28,'[1]Címrend KÖ'!W:W)=0,0,SUMIF('[1]Címrend KÖ'!$Q:$Q,$N28,'[1]Címrend KÖ'!W:W)))</f>
        <v>0</v>
      </c>
      <c r="U28" s="145">
        <f>IF($N28="","",IF(SUMIF('[1]Címrend KÖ'!$Q:$Q,$N28,'[1]Címrend KÖ'!X:X)=0,0,SUMIF('[1]Címrend KÖ'!$Q:$Q,$N28,'[1]Címrend KÖ'!X:X)))</f>
        <v>0</v>
      </c>
      <c r="V28" s="7"/>
      <c r="W28" s="6"/>
      <c r="X28" s="6"/>
      <c r="Y28" s="6"/>
    </row>
    <row r="29" spans="1:24" ht="11.25">
      <c r="A29" s="9"/>
      <c r="B29" s="9"/>
      <c r="C29" s="9"/>
      <c r="D29" s="9"/>
      <c r="E29" s="9"/>
      <c r="F29" s="98" t="s">
        <v>459</v>
      </c>
      <c r="G29" s="9"/>
      <c r="H29" s="9"/>
      <c r="I29" s="9"/>
      <c r="J29" s="9"/>
      <c r="K29" s="9"/>
      <c r="L29" s="9" t="s">
        <v>151</v>
      </c>
      <c r="M29" s="9"/>
      <c r="N29" s="108" t="s">
        <v>644</v>
      </c>
      <c r="O29" s="145">
        <f>IF($N29="","",IF(SUMIF('[1]Címrend KÖ'!$Q:$Q,$N29,'[1]Címrend KÖ'!S:S)=0,0,SUMIF('[1]Címrend KÖ'!$Q:$Q,$N29,'[1]Címrend KÖ'!S:S)))</f>
        <v>0</v>
      </c>
      <c r="P29" s="145">
        <f>IF($N29="","",IF(SUMIF('[1]Címrend KÖ'!$Q:$Q,$N29,'[1]Címrend KÖ'!T:T)=0,0,SUMIF('[1]Címrend KÖ'!$Q:$Q,$N29,'[1]Címrend KÖ'!T:T)))</f>
        <v>0</v>
      </c>
      <c r="Q29" s="145">
        <f>IF($N29="","",IF(SUMIF('[1]Címrend KÖ'!$Q:$Q,$N29,'[1]Címrend KÖ'!U:U)=0,0,SUMIF('[1]Címrend KÖ'!$Q:$Q,$N29,'[1]Címrend KÖ'!U:U)))</f>
        <v>0</v>
      </c>
      <c r="R29" s="140"/>
      <c r="S29" s="145">
        <f>IF($N29="","",IF(SUMIF('[1]Címrend KÖ'!$Q:$Q,$N29,'[1]Címrend KÖ'!V:V)=0,0,SUMIF('[1]Címrend KÖ'!$Q:$Q,$N29,'[1]Címrend KÖ'!V:V)))</f>
        <v>0</v>
      </c>
      <c r="T29" s="145">
        <f>IF($N29="","",IF(SUMIF('[1]Címrend KÖ'!$Q:$Q,$N29,'[1]Címrend KÖ'!W:W)=0,0,SUMIF('[1]Címrend KÖ'!$Q:$Q,$N29,'[1]Címrend KÖ'!W:W)))</f>
        <v>0</v>
      </c>
      <c r="U29" s="145">
        <f>IF($N29="","",IF(SUMIF('[1]Címrend KÖ'!$Q:$Q,$N29,'[1]Címrend KÖ'!X:X)=0,0,SUMIF('[1]Címrend KÖ'!$Q:$Q,$N29,'[1]Címrend KÖ'!X:X)))</f>
        <v>0</v>
      </c>
      <c r="V29" s="7"/>
      <c r="W29" s="7"/>
      <c r="X29" s="7"/>
    </row>
    <row r="30" spans="1:24" ht="11.25">
      <c r="A30" s="9"/>
      <c r="B30" s="9"/>
      <c r="C30" s="9"/>
      <c r="D30" s="9"/>
      <c r="E30" s="9"/>
      <c r="F30" s="98" t="s">
        <v>460</v>
      </c>
      <c r="G30" s="9"/>
      <c r="H30" s="9"/>
      <c r="I30" s="9"/>
      <c r="J30" s="9"/>
      <c r="K30" s="9"/>
      <c r="L30" s="9" t="s">
        <v>152</v>
      </c>
      <c r="M30" s="9"/>
      <c r="N30" s="108" t="s">
        <v>645</v>
      </c>
      <c r="O30" s="145">
        <f>IF($N30="","",IF(SUMIF('[1]Címrend KÖ'!$Q:$Q,$N30,'[1]Címrend KÖ'!S:S)=0,0,SUMIF('[1]Címrend KÖ'!$Q:$Q,$N30,'[1]Címrend KÖ'!S:S)))</f>
        <v>0</v>
      </c>
      <c r="P30" s="145">
        <f>IF($N30="","",IF(SUMIF('[1]Címrend KÖ'!$Q:$Q,$N30,'[1]Címrend KÖ'!T:T)=0,0,SUMIF('[1]Címrend KÖ'!$Q:$Q,$N30,'[1]Címrend KÖ'!T:T)))</f>
        <v>0</v>
      </c>
      <c r="Q30" s="145">
        <f>IF($N30="","",IF(SUMIF('[1]Címrend KÖ'!$Q:$Q,$N30,'[1]Címrend KÖ'!U:U)=0,0,SUMIF('[1]Címrend KÖ'!$Q:$Q,$N30,'[1]Címrend KÖ'!U:U)))</f>
        <v>0</v>
      </c>
      <c r="R30" s="140"/>
      <c r="S30" s="145">
        <f>IF($N30="","",IF(SUMIF('[1]Címrend KÖ'!$Q:$Q,$N30,'[1]Címrend KÖ'!V:V)=0,0,SUMIF('[1]Címrend KÖ'!$Q:$Q,$N30,'[1]Címrend KÖ'!V:V)))</f>
        <v>0</v>
      </c>
      <c r="T30" s="145">
        <f>IF($N30="","",IF(SUMIF('[1]Címrend KÖ'!$Q:$Q,$N30,'[1]Címrend KÖ'!W:W)=0,0,SUMIF('[1]Címrend KÖ'!$Q:$Q,$N30,'[1]Címrend KÖ'!W:W)))</f>
        <v>0</v>
      </c>
      <c r="U30" s="145">
        <f>IF($N30="","",IF(SUMIF('[1]Címrend KÖ'!$Q:$Q,$N30,'[1]Címrend KÖ'!X:X)=0,0,SUMIF('[1]Címrend KÖ'!$Q:$Q,$N30,'[1]Címrend KÖ'!X:X)))</f>
        <v>0</v>
      </c>
      <c r="V30" s="7"/>
      <c r="W30" s="7"/>
      <c r="X30" s="7"/>
    </row>
    <row r="31" spans="1:24" ht="11.25">
      <c r="A31" s="9"/>
      <c r="B31" s="9"/>
      <c r="C31" s="9"/>
      <c r="D31" s="9"/>
      <c r="E31" s="9"/>
      <c r="F31" s="98" t="s">
        <v>461</v>
      </c>
      <c r="G31" s="9"/>
      <c r="H31" s="9"/>
      <c r="I31" s="9"/>
      <c r="J31" s="9"/>
      <c r="K31" s="9"/>
      <c r="L31" s="9" t="s">
        <v>153</v>
      </c>
      <c r="M31" s="9"/>
      <c r="N31" s="108" t="s">
        <v>646</v>
      </c>
      <c r="O31" s="145">
        <f>IF($N31="","",IF(SUMIF('[1]Címrend KÖ'!$Q:$Q,$N31,'[1]Címrend KÖ'!S:S)=0,0,SUMIF('[1]Címrend KÖ'!$Q:$Q,$N31,'[1]Címrend KÖ'!S:S)))</f>
        <v>0</v>
      </c>
      <c r="P31" s="145">
        <f>IF($N31="","",IF(SUMIF('[1]Címrend KÖ'!$Q:$Q,$N31,'[1]Címrend KÖ'!T:T)=0,0,SUMIF('[1]Címrend KÖ'!$Q:$Q,$N31,'[1]Címrend KÖ'!T:T)))</f>
        <v>0</v>
      </c>
      <c r="Q31" s="145">
        <f>IF($N31="","",IF(SUMIF('[1]Címrend KÖ'!$Q:$Q,$N31,'[1]Címrend KÖ'!U:U)=0,0,SUMIF('[1]Címrend KÖ'!$Q:$Q,$N31,'[1]Címrend KÖ'!U:U)))</f>
        <v>0</v>
      </c>
      <c r="R31" s="140"/>
      <c r="S31" s="145">
        <f>IF($N31="","",IF(SUMIF('[1]Címrend KÖ'!$Q:$Q,$N31,'[1]Címrend KÖ'!V:V)=0,0,SUMIF('[1]Címrend KÖ'!$Q:$Q,$N31,'[1]Címrend KÖ'!V:V)))</f>
        <v>0</v>
      </c>
      <c r="T31" s="145">
        <f>IF($N31="","",IF(SUMIF('[1]Címrend KÖ'!$Q:$Q,$N31,'[1]Címrend KÖ'!W:W)=0,0,SUMIF('[1]Címrend KÖ'!$Q:$Q,$N31,'[1]Címrend KÖ'!W:W)))</f>
        <v>0</v>
      </c>
      <c r="U31" s="145">
        <f>IF($N31="","",IF(SUMIF('[1]Címrend KÖ'!$Q:$Q,$N31,'[1]Címrend KÖ'!X:X)=0,0,SUMIF('[1]Címrend KÖ'!$Q:$Q,$N31,'[1]Címrend KÖ'!X:X)))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462</v>
      </c>
      <c r="G32" s="9"/>
      <c r="H32" s="9"/>
      <c r="I32" s="9"/>
      <c r="J32" s="9"/>
      <c r="K32" s="9"/>
      <c r="L32" s="9" t="s">
        <v>154</v>
      </c>
      <c r="M32" s="9"/>
      <c r="N32" s="108" t="s">
        <v>647</v>
      </c>
      <c r="O32" s="145">
        <f>IF($N32="","",IF(SUMIF('[1]Címrend KÖ'!$Q:$Q,$N32,'[1]Címrend KÖ'!S:S)=0,0,SUMIF('[1]Címrend KÖ'!$Q:$Q,$N32,'[1]Címrend KÖ'!S:S)))</f>
        <v>0</v>
      </c>
      <c r="P32" s="145">
        <f>IF($N32="","",IF(SUMIF('[1]Címrend KÖ'!$Q:$Q,$N32,'[1]Címrend KÖ'!T:T)=0,0,SUMIF('[1]Címrend KÖ'!$Q:$Q,$N32,'[1]Címrend KÖ'!T:T)))</f>
        <v>0</v>
      </c>
      <c r="Q32" s="145">
        <f>IF($N32="","",IF(SUMIF('[1]Címrend KÖ'!$Q:$Q,$N32,'[1]Címrend KÖ'!U:U)=0,0,SUMIF('[1]Címrend KÖ'!$Q:$Q,$N32,'[1]Címrend KÖ'!U:U)))</f>
        <v>0</v>
      </c>
      <c r="R32" s="140"/>
      <c r="S32" s="145">
        <f>IF($N32="","",IF(SUMIF('[1]Címrend KÖ'!$Q:$Q,$N32,'[1]Címrend KÖ'!V:V)=0,0,SUMIF('[1]Címrend KÖ'!$Q:$Q,$N32,'[1]Címrend KÖ'!V:V)))</f>
        <v>0</v>
      </c>
      <c r="T32" s="145">
        <f>IF($N32="","",IF(SUMIF('[1]Címrend KÖ'!$Q:$Q,$N32,'[1]Címrend KÖ'!W:W)=0,0,SUMIF('[1]Címrend KÖ'!$Q:$Q,$N32,'[1]Címrend KÖ'!W:W)))</f>
        <v>0</v>
      </c>
      <c r="U32" s="145">
        <f>IF($N32="","",IF(SUMIF('[1]Címrend KÖ'!$Q:$Q,$N32,'[1]Címrend KÖ'!X:X)=0,0,SUMIF('[1]Címrend KÖ'!$Q:$Q,$N32,'[1]Címrend KÖ'!X:X)))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9">
        <f>SUM(O23,O24,O25,O26,O27,O28,O29,O30,O31,O32)</f>
        <v>0</v>
      </c>
      <c r="P33" s="149">
        <f>SUM(P23,P24,P25,P26,P27,P28,P29,P30,P31,P32)</f>
        <v>0</v>
      </c>
      <c r="Q33" s="162">
        <f>SUM(O33:P33)</f>
        <v>0</v>
      </c>
      <c r="R33" s="140"/>
      <c r="S33" s="149">
        <f>SUM(S23,S24,S25,S26,S27,S28,S29,S30,S31,S32)</f>
        <v>0</v>
      </c>
      <c r="T33" s="149">
        <f>SUM(T23,T24,T25,T26,T27,T28,T29,T30,T31,T32)</f>
        <v>0</v>
      </c>
      <c r="U33" s="149">
        <f>SUM(U23,U24,U25,U26,U27,U28,U29,U30,U31,U32)</f>
        <v>0</v>
      </c>
      <c r="V33" s="7"/>
      <c r="W33" s="7"/>
      <c r="X33" s="7"/>
    </row>
    <row r="34" spans="1:24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0</v>
      </c>
      <c r="P34" s="26">
        <f>SUM(P33,P20,P19,P18,P17,P16)</f>
        <v>0</v>
      </c>
      <c r="Q34" s="26">
        <f>SUM(Q33,Q20,Q19,Q18,Q17,Q16)</f>
        <v>0</v>
      </c>
      <c r="R34" s="39"/>
      <c r="S34" s="26">
        <f>SUM(S33,S20,S19,S18,S17,S16)</f>
        <v>0</v>
      </c>
      <c r="T34" s="26">
        <f>SUM(T33,T20,T19,T18,T17,T16)</f>
        <v>0</v>
      </c>
      <c r="U34" s="26">
        <f>SUM(U33,U20,U19,U18,U17,U16)</f>
        <v>0</v>
      </c>
      <c r="V34" s="7"/>
      <c r="W34" s="14"/>
      <c r="X34" s="14"/>
    </row>
    <row r="35" spans="1:24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40"/>
      <c r="S35" s="145"/>
      <c r="T35" s="145"/>
      <c r="U35" s="145"/>
      <c r="V35" s="146"/>
      <c r="W35" s="146"/>
      <c r="X35" s="146"/>
    </row>
    <row r="36" spans="1:24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2">
        <f>IF($N36="","",IF(SUMIF('[1]Címrend KÖ'!$Q:$Q,$N36,'[1]Címrend KÖ'!S:S)=0,0,SUMIF('[1]Címrend KÖ'!$Q:$Q,$N36,'[1]Címrend KÖ'!S:S)))</f>
        <v>0</v>
      </c>
      <c r="P36" s="162">
        <f>IF($N36="","",IF(SUMIF('[1]Címrend KÖ'!$Q:$Q,$N36,'[1]Címrend KÖ'!T:T)=0,0,SUMIF('[1]Címrend KÖ'!$Q:$Q,$N36,'[1]Címrend KÖ'!T:T)))</f>
        <v>0</v>
      </c>
      <c r="Q36" s="162">
        <f>IF($N36="","",IF(SUMIF('[1]Címrend KÖ'!$Q:$Q,$N36,'[1]Címrend KÖ'!U:U)=0,0,SUMIF('[1]Címrend KÖ'!$Q:$Q,$N36,'[1]Címrend KÖ'!U:U)))</f>
        <v>0</v>
      </c>
      <c r="R36" s="140"/>
      <c r="S36" s="162">
        <f>IF($N36="","",IF(SUMIF('[1]Címrend KÖ'!$Q:$Q,$N36,'[1]Címrend KÖ'!V:V)=0,0,SUMIF('[1]Címrend KÖ'!$Q:$Q,$N36,'[1]Címrend KÖ'!V:V)))</f>
        <v>0</v>
      </c>
      <c r="T36" s="162">
        <f>IF($N36="","",IF(SUMIF('[1]Címrend KÖ'!$Q:$Q,$N36,'[1]Címrend KÖ'!W:W)=0,0,SUMIF('[1]Címrend KÖ'!$Q:$Q,$N36,'[1]Címrend KÖ'!W:W)))</f>
        <v>0</v>
      </c>
      <c r="U36" s="162">
        <f>IF($N36="","",IF(SUMIF('[1]Címrend KÖ'!$Q:$Q,$N36,'[1]Címrend KÖ'!X:X)=0,0,SUMIF('[1]Címrend KÖ'!$Q:$Q,$N36,'[1]Címrend KÖ'!X:X)))</f>
        <v>0</v>
      </c>
      <c r="V36" s="7"/>
      <c r="W36" s="7"/>
      <c r="X36" s="7"/>
    </row>
    <row r="37" spans="1:24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2">
        <f>IF($N37="","",IF(SUMIF('[1]Címrend KÖ'!$Q:$Q,$N37,'[1]Címrend KÖ'!S:S)=0,0,SUMIF('[1]Címrend KÖ'!$Q:$Q,$N37,'[1]Címrend KÖ'!S:S)))</f>
        <v>0</v>
      </c>
      <c r="P37" s="162">
        <f>IF($N37="","",IF(SUMIF('[1]Címrend KÖ'!$Q:$Q,$N37,'[1]Címrend KÖ'!T:T)=0,0,SUMIF('[1]Címrend KÖ'!$Q:$Q,$N37,'[1]Címrend KÖ'!T:T)))</f>
        <v>0</v>
      </c>
      <c r="Q37" s="162">
        <f>IF($N37="","",IF(SUMIF('[1]Címrend KÖ'!$Q:$Q,$N37,'[1]Címrend KÖ'!U:U)=0,0,SUMIF('[1]Címrend KÖ'!$Q:$Q,$N37,'[1]Címrend KÖ'!U:U)))</f>
        <v>0</v>
      </c>
      <c r="R37" s="140"/>
      <c r="S37" s="162">
        <f>IF($N37="","",IF(SUMIF('[1]Címrend KÖ'!$Q:$Q,$N37,'[1]Címrend KÖ'!V:V)=0,0,SUMIF('[1]Címrend KÖ'!$Q:$Q,$N37,'[1]Címrend KÖ'!V:V)))</f>
        <v>0</v>
      </c>
      <c r="T37" s="162">
        <f>IF($N37="","",IF(SUMIF('[1]Címrend KÖ'!$Q:$Q,$N37,'[1]Címrend KÖ'!W:W)=0,0,SUMIF('[1]Címrend KÖ'!$Q:$Q,$N37,'[1]Címrend KÖ'!W:W)))</f>
        <v>0</v>
      </c>
      <c r="U37" s="162">
        <f>IF($N37="","",IF(SUMIF('[1]Címrend KÖ'!$Q:$Q,$N37,'[1]Címrend KÖ'!X:X)=0,0,SUMIF('[1]Címrend KÖ'!$Q:$Q,$N37,'[1]Címrend KÖ'!X:X)))</f>
        <v>0</v>
      </c>
      <c r="V37" s="7"/>
      <c r="W37" s="7"/>
      <c r="X37" s="7"/>
    </row>
    <row r="38" spans="1:24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2">
        <f>IF($N38="","",IF(SUMIF('[1]Címrend KÖ'!$Q:$Q,$N38,'[1]Címrend KÖ'!S:S)=0,0,SUMIF('[1]Címrend KÖ'!$Q:$Q,$N38,'[1]Címrend KÖ'!S:S)))</f>
        <v>0</v>
      </c>
      <c r="P38" s="162">
        <f>IF($N38="","",IF(SUMIF('[1]Címrend KÖ'!$Q:$Q,$N38,'[1]Címrend KÖ'!T:T)=0,0,SUMIF('[1]Címrend KÖ'!$Q:$Q,$N38,'[1]Címrend KÖ'!T:T)))</f>
        <v>0</v>
      </c>
      <c r="Q38" s="162">
        <f>IF($N38="","",IF(SUMIF('[1]Címrend KÖ'!$Q:$Q,$N38,'[1]Címrend KÖ'!U:U)=0,0,SUMIF('[1]Címrend KÖ'!$Q:$Q,$N38,'[1]Címrend KÖ'!U:U)))</f>
        <v>0</v>
      </c>
      <c r="R38" s="140"/>
      <c r="S38" s="162">
        <f>IF($N38="","",IF(SUMIF('[1]Címrend KÖ'!$Q:$Q,$N38,'[1]Címrend KÖ'!V:V)=0,0,SUMIF('[1]Címrend KÖ'!$Q:$Q,$N38,'[1]Címrend KÖ'!V:V)))</f>
        <v>0</v>
      </c>
      <c r="T38" s="162">
        <f>IF($N38="","",IF(SUMIF('[1]Címrend KÖ'!$Q:$Q,$N38,'[1]Címrend KÖ'!W:W)=0,0,SUMIF('[1]Címrend KÖ'!$Q:$Q,$N38,'[1]Címrend KÖ'!W:W)))</f>
        <v>0</v>
      </c>
      <c r="U38" s="162">
        <f>IF($N38="","",IF(SUMIF('[1]Címrend KÖ'!$Q:$Q,$N38,'[1]Címrend KÖ'!X:X)=0,0,SUMIF('[1]Címrend KÖ'!$Q:$Q,$N38,'[1]Címrend KÖ'!X:X)))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5"/>
      <c r="P39" s="145"/>
      <c r="Q39" s="145"/>
      <c r="R39" s="140"/>
      <c r="S39" s="145"/>
      <c r="T39" s="145"/>
      <c r="U39" s="145"/>
      <c r="V39" s="7"/>
      <c r="W39" s="7"/>
      <c r="X39" s="7"/>
    </row>
    <row r="40" spans="1:24" ht="11.25">
      <c r="A40" s="9"/>
      <c r="B40" s="9"/>
      <c r="C40" s="9"/>
      <c r="D40" s="9"/>
      <c r="E40" s="9"/>
      <c r="F40" s="82" t="s">
        <v>167</v>
      </c>
      <c r="G40" s="9"/>
      <c r="H40" s="9"/>
      <c r="I40" s="9"/>
      <c r="J40" s="9"/>
      <c r="K40" s="9"/>
      <c r="L40" s="9" t="s">
        <v>168</v>
      </c>
      <c r="M40" s="23"/>
      <c r="N40" s="108" t="s">
        <v>620</v>
      </c>
      <c r="O40" s="145">
        <f>IF($N40="","",IF(SUMIF('[1]Címrend KÖ'!$Q:$Q,$N40,'[1]Címrend KÖ'!S:S)=0,0,SUMIF('[1]Címrend KÖ'!$Q:$Q,$N40,'[1]Címrend KÖ'!S:S)))</f>
        <v>0</v>
      </c>
      <c r="P40" s="145">
        <f>IF($N40="","",IF(SUMIF('[1]Címrend KÖ'!$Q:$Q,$N40,'[1]Címrend KÖ'!T:T)=0,0,SUMIF('[1]Címrend KÖ'!$Q:$Q,$N40,'[1]Címrend KÖ'!T:T)))</f>
        <v>0</v>
      </c>
      <c r="Q40" s="145">
        <f>IF($N40="","",IF(SUMIF('[1]Címrend KÖ'!$Q:$Q,$N40,'[1]Címrend KÖ'!U:U)=0,0,SUMIF('[1]Címrend KÖ'!$Q:$Q,$N40,'[1]Címrend KÖ'!U:U)))</f>
        <v>0</v>
      </c>
      <c r="R40" s="140"/>
      <c r="S40" s="145">
        <f>IF($N40="","",IF(SUMIF('[1]Címrend KÖ'!$Q:$Q,$N40,'[1]Címrend KÖ'!V:V)=0,0,SUMIF('[1]Címrend KÖ'!$Q:$Q,$N40,'[1]Címrend KÖ'!V:V)))</f>
        <v>0</v>
      </c>
      <c r="T40" s="145">
        <f>IF($N40="","",IF(SUMIF('[1]Címrend KÖ'!$Q:$Q,$N40,'[1]Címrend KÖ'!W:W)=0,0,SUMIF('[1]Címrend KÖ'!$Q:$Q,$N40,'[1]Címrend KÖ'!W:W)))</f>
        <v>0</v>
      </c>
      <c r="U40" s="145">
        <f>IF($N40="","",IF(SUMIF('[1]Címrend KÖ'!$Q:$Q,$N40,'[1]Címrend KÖ'!X:X)=0,0,SUMIF('[1]Címrend KÖ'!$Q:$Q,$N40,'[1]Címrend KÖ'!X:X)))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110" t="s">
        <v>169</v>
      </c>
      <c r="G41" s="9"/>
      <c r="H41" s="9"/>
      <c r="I41" s="9"/>
      <c r="J41" s="9"/>
      <c r="K41" s="9"/>
      <c r="L41" s="9" t="s">
        <v>171</v>
      </c>
      <c r="M41" s="23"/>
      <c r="N41" s="108" t="s">
        <v>621</v>
      </c>
      <c r="O41" s="145">
        <f>IF($N41="","",IF(SUMIF('[1]Címrend KÖ'!$Q:$Q,$N41,'[1]Címrend KÖ'!S:S)=0,0,SUMIF('[1]Címrend KÖ'!$Q:$Q,$N41,'[1]Címrend KÖ'!S:S)))</f>
        <v>0</v>
      </c>
      <c r="P41" s="145">
        <f>IF($N41="","",IF(SUMIF('[1]Címrend KÖ'!$Q:$Q,$N41,'[1]Címrend KÖ'!T:T)=0,0,SUMIF('[1]Címrend KÖ'!$Q:$Q,$N41,'[1]Címrend KÖ'!T:T)))</f>
        <v>0</v>
      </c>
      <c r="Q41" s="145">
        <f>IF($N41="","",IF(SUMIF('[1]Címrend KÖ'!$Q:$Q,$N41,'[1]Címrend KÖ'!U:U)=0,0,SUMIF('[1]Címrend KÖ'!$Q:$Q,$N41,'[1]Címrend KÖ'!U:U)))</f>
        <v>0</v>
      </c>
      <c r="R41" s="140"/>
      <c r="S41" s="145">
        <f>IF($N41="","",IF(SUMIF('[1]Címrend KÖ'!$Q:$Q,$N41,'[1]Címrend KÖ'!V:V)=0,0,SUMIF('[1]Címrend KÖ'!$Q:$Q,$N41,'[1]Címrend KÖ'!V:V)))</f>
        <v>0</v>
      </c>
      <c r="T41" s="145">
        <f>IF($N41="","",IF(SUMIF('[1]Címrend KÖ'!$Q:$Q,$N41,'[1]Címrend KÖ'!W:W)=0,0,SUMIF('[1]Címrend KÖ'!$Q:$Q,$N41,'[1]Címrend KÖ'!W:W)))</f>
        <v>0</v>
      </c>
      <c r="U41" s="145">
        <f>IF($N41="","",IF(SUMIF('[1]Címrend KÖ'!$Q:$Q,$N41,'[1]Címrend KÖ'!X:X)=0,0,SUMIF('[1]Címrend KÖ'!$Q:$Q,$N41,'[1]Címrend KÖ'!X:X)))</f>
        <v>0</v>
      </c>
      <c r="V41" s="7"/>
      <c r="W41" s="7"/>
      <c r="X41" s="7"/>
    </row>
    <row r="42" spans="1:24" ht="11.25">
      <c r="A42" s="9"/>
      <c r="B42" s="9"/>
      <c r="C42" s="9"/>
      <c r="D42" s="9"/>
      <c r="E42" s="9"/>
      <c r="F42" s="110" t="s">
        <v>170</v>
      </c>
      <c r="G42" s="9"/>
      <c r="H42" s="9"/>
      <c r="I42" s="9"/>
      <c r="J42" s="9"/>
      <c r="K42" s="9"/>
      <c r="L42" s="9" t="s">
        <v>173</v>
      </c>
      <c r="M42" s="23"/>
      <c r="N42" s="108" t="s">
        <v>622</v>
      </c>
      <c r="O42" s="145">
        <f>IF($N42="","",IF(SUMIF('[1]Címrend KÖ'!$Q:$Q,$N42,'[1]Címrend KÖ'!S:S)=0,0,SUMIF('[1]Címrend KÖ'!$Q:$Q,$N42,'[1]Címrend KÖ'!S:S)))</f>
        <v>0</v>
      </c>
      <c r="P42" s="145">
        <f>IF($N42="","",IF(SUMIF('[1]Címrend KÖ'!$Q:$Q,$N42,'[1]Címrend KÖ'!T:T)=0,0,SUMIF('[1]Címrend KÖ'!$Q:$Q,$N42,'[1]Címrend KÖ'!T:T)))</f>
        <v>0</v>
      </c>
      <c r="Q42" s="145">
        <f>IF($N42="","",IF(SUMIF('[1]Címrend KÖ'!$Q:$Q,$N42,'[1]Címrend KÖ'!U:U)=0,0,SUMIF('[1]Címrend KÖ'!$Q:$Q,$N42,'[1]Címrend KÖ'!U:U)))</f>
        <v>0</v>
      </c>
      <c r="R42" s="140"/>
      <c r="S42" s="145">
        <f>IF($N42="","",IF(SUMIF('[1]Címrend KÖ'!$Q:$Q,$N42,'[1]Címrend KÖ'!V:V)=0,0,SUMIF('[1]Címrend KÖ'!$Q:$Q,$N42,'[1]Címrend KÖ'!V:V)))</f>
        <v>0</v>
      </c>
      <c r="T42" s="145">
        <f>IF($N42="","",IF(SUMIF('[1]Címrend KÖ'!$Q:$Q,$N42,'[1]Címrend KÖ'!W:W)=0,0,SUMIF('[1]Címrend KÖ'!$Q:$Q,$N42,'[1]Címrend KÖ'!W:W)))</f>
        <v>0</v>
      </c>
      <c r="U42" s="145">
        <f>IF($N42="","",IF(SUMIF('[1]Címrend KÖ'!$Q:$Q,$N42,'[1]Címrend KÖ'!X:X)=0,0,SUMIF('[1]Címrend KÖ'!$Q:$Q,$N42,'[1]Címrend KÖ'!X:X)))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2">
        <f>SUM(O40,O41,O42)</f>
        <v>0</v>
      </c>
      <c r="P43" s="162">
        <f aca="true" t="shared" si="0" ref="P43:U43">SUM(P40,P41,P42)</f>
        <v>0</v>
      </c>
      <c r="Q43" s="162">
        <f t="shared" si="0"/>
        <v>0</v>
      </c>
      <c r="R43" s="140"/>
      <c r="S43" s="162">
        <f t="shared" si="0"/>
        <v>0</v>
      </c>
      <c r="T43" s="162">
        <f t="shared" si="0"/>
        <v>0</v>
      </c>
      <c r="U43" s="162">
        <f t="shared" si="0"/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55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5"/>
      <c r="P44" s="145"/>
      <c r="Q44" s="145"/>
      <c r="R44" s="140"/>
      <c r="S44" s="145"/>
      <c r="T44" s="145"/>
      <c r="U44" s="145"/>
      <c r="V44" s="7"/>
      <c r="W44" s="7"/>
      <c r="X44" s="7"/>
    </row>
    <row r="45" spans="1:24" ht="11.25">
      <c r="A45" s="9"/>
      <c r="B45" s="9"/>
      <c r="C45" s="9"/>
      <c r="D45" s="9"/>
      <c r="E45" s="9"/>
      <c r="F45" s="82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5">
        <f>SUM(O46,O47)</f>
        <v>0</v>
      </c>
      <c r="P45" s="145">
        <f>SUM(P46,P47)</f>
        <v>0</v>
      </c>
      <c r="Q45" s="145">
        <f>SUM(O45:P45)</f>
        <v>0</v>
      </c>
      <c r="R45" s="140"/>
      <c r="S45" s="145">
        <f>SUM(S46,S47)</f>
        <v>0</v>
      </c>
      <c r="T45" s="145">
        <f>SUM(T46,T47)</f>
        <v>0</v>
      </c>
      <c r="U45" s="145">
        <f>SUM(U46,U47)</f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82"/>
      <c r="G46" s="9"/>
      <c r="H46" s="9"/>
      <c r="I46" s="9"/>
      <c r="J46" s="9"/>
      <c r="K46" s="9"/>
      <c r="L46" s="108" t="s">
        <v>733</v>
      </c>
      <c r="M46" s="9"/>
      <c r="N46" s="108" t="s">
        <v>623</v>
      </c>
      <c r="O46" s="145">
        <f>IF($N46="","",IF(SUMIF('[1]Címrend KÖ'!$Q:$Q,$N46,'[1]Címrend KÖ'!S:S)=0,0,SUMIF('[1]Címrend KÖ'!$Q:$Q,$N46,'[1]Címrend KÖ'!S:S)))</f>
        <v>0</v>
      </c>
      <c r="P46" s="145">
        <f>IF($N46="","",IF(SUMIF('[1]Címrend KÖ'!$Q:$Q,$N46,'[1]Címrend KÖ'!T:T)=0,0,SUMIF('[1]Címrend KÖ'!$Q:$Q,$N46,'[1]Címrend KÖ'!T:T)))</f>
        <v>0</v>
      </c>
      <c r="Q46" s="145">
        <f>IF($N46="","",IF(SUMIF('[1]Címrend KÖ'!$Q:$Q,$N46,'[1]Címrend KÖ'!U:U)=0,0,SUMIF('[1]Címrend KÖ'!$Q:$Q,$N46,'[1]Címrend KÖ'!U:U)))</f>
        <v>0</v>
      </c>
      <c r="R46" s="140"/>
      <c r="S46" s="145">
        <f>IF($N46="","",IF(SUMIF('[1]Címrend KÖ'!$Q:$Q,$N46,'[1]Címrend KÖ'!V:V)=0,0,SUMIF('[1]Címrend KÖ'!$Q:$Q,$N46,'[1]Címrend KÖ'!V:V)))</f>
        <v>0</v>
      </c>
      <c r="T46" s="145">
        <f>IF($N46="","",IF(SUMIF('[1]Címrend KÖ'!$Q:$Q,$N46,'[1]Címrend KÖ'!W:W)=0,0,SUMIF('[1]Címrend KÖ'!$Q:$Q,$N46,'[1]Címrend KÖ'!W:W)))</f>
        <v>0</v>
      </c>
      <c r="U46" s="145">
        <f>IF($N46="","",IF(SUMIF('[1]Címrend KÖ'!$Q:$Q,$N46,'[1]Címrend KÖ'!X:X)=0,0,SUMIF('[1]Címrend KÖ'!$Q:$Q,$N46,'[1]Címrend KÖ'!X:X)))</f>
        <v>0</v>
      </c>
      <c r="V46" s="7"/>
      <c r="W46" s="7"/>
      <c r="X46" s="7"/>
    </row>
    <row r="47" spans="1:24" ht="11.25">
      <c r="A47" s="9"/>
      <c r="B47" s="9"/>
      <c r="C47" s="9"/>
      <c r="D47" s="9"/>
      <c r="E47" s="9"/>
      <c r="F47" s="82"/>
      <c r="G47" s="9"/>
      <c r="H47" s="9"/>
      <c r="I47" s="9"/>
      <c r="J47" s="9"/>
      <c r="K47" s="9"/>
      <c r="L47" s="108" t="s">
        <v>734</v>
      </c>
      <c r="M47" s="9"/>
      <c r="N47" s="108" t="s">
        <v>670</v>
      </c>
      <c r="O47" s="145">
        <f>IF($N47="","",IF(SUMIF('[1]Címrend KÖ'!$Q:$Q,$N47,'[1]Címrend KÖ'!S:S)=0,0,SUMIF('[1]Címrend KÖ'!$Q:$Q,$N47,'[1]Címrend KÖ'!S:S)))</f>
        <v>0</v>
      </c>
      <c r="P47" s="145">
        <f>IF($N47="","",IF(SUMIF('[1]Címrend KÖ'!$Q:$Q,$N47,'[1]Címrend KÖ'!T:T)=0,0,SUMIF('[1]Címrend KÖ'!$Q:$Q,$N47,'[1]Címrend KÖ'!T:T)))</f>
        <v>0</v>
      </c>
      <c r="Q47" s="145">
        <f>IF($N47="","",IF(SUMIF('[1]Címrend KÖ'!$Q:$Q,$N47,'[1]Címrend KÖ'!U:U)=0,0,SUMIF('[1]Címrend KÖ'!$Q:$Q,$N47,'[1]Címrend KÖ'!U:U)))</f>
        <v>0</v>
      </c>
      <c r="R47" s="140"/>
      <c r="S47" s="145">
        <f>IF($N47="","",IF(SUMIF('[1]Címrend KÖ'!$Q:$Q,$N47,'[1]Címrend KÖ'!V:V)=0,0,SUMIF('[1]Címrend KÖ'!$Q:$Q,$N47,'[1]Címrend KÖ'!V:V)))</f>
        <v>0</v>
      </c>
      <c r="T47" s="145">
        <f>IF($N47="","",IF(SUMIF('[1]Címrend KÖ'!$Q:$Q,$N47,'[1]Címrend KÖ'!W:W)=0,0,SUMIF('[1]Címrend KÖ'!$Q:$Q,$N47,'[1]Címrend KÖ'!W:W)))</f>
        <v>0</v>
      </c>
      <c r="U47" s="145">
        <f>IF($N47="","",IF(SUMIF('[1]Címrend KÖ'!$Q:$Q,$N47,'[1]Címrend KÖ'!X:X)=0,0,SUMIF('[1]Címrend KÖ'!$Q:$Q,$N47,'[1]Címrend KÖ'!X:X)))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5">
        <f>IF($N48="","",IF(SUMIF('[1]Címrend KÖ'!$Q:$Q,$N48,'[1]Címrend KÖ'!S:S)=0,0,SUMIF('[1]Címrend KÖ'!$Q:$Q,$N48,'[1]Címrend KÖ'!S:S)))</f>
        <v>0</v>
      </c>
      <c r="P48" s="145">
        <f>IF($N48="","",IF(SUMIF('[1]Címrend KÖ'!$Q:$Q,$N48,'[1]Címrend KÖ'!T:T)=0,0,SUMIF('[1]Címrend KÖ'!$Q:$Q,$N48,'[1]Címrend KÖ'!T:T)))</f>
        <v>0</v>
      </c>
      <c r="Q48" s="145">
        <f>IF($N48="","",IF(SUMIF('[1]Címrend KÖ'!$Q:$Q,$N48,'[1]Címrend KÖ'!U:U)=0,0,SUMIF('[1]Címrend KÖ'!$Q:$Q,$N48,'[1]Címrend KÖ'!U:U)))</f>
        <v>0</v>
      </c>
      <c r="R48" s="140"/>
      <c r="S48" s="145">
        <f>IF($N48="","",IF(SUMIF('[1]Címrend KÖ'!$Q:$Q,$N48,'[1]Címrend KÖ'!V:V)=0,0,SUMIF('[1]Címrend KÖ'!$Q:$Q,$N48,'[1]Címrend KÖ'!V:V)))</f>
        <v>0</v>
      </c>
      <c r="T48" s="145">
        <f>IF($N48="","",IF(SUMIF('[1]Címrend KÖ'!$Q:$Q,$N48,'[1]Címrend KÖ'!W:W)=0,0,SUMIF('[1]Címrend KÖ'!$Q:$Q,$N48,'[1]Címrend KÖ'!W:W)))</f>
        <v>0</v>
      </c>
      <c r="U48" s="145">
        <f>IF($N48="","",IF(SUMIF('[1]Címrend KÖ'!$Q:$Q,$N48,'[1]Címrend KÖ'!X:X)=0,0,SUMIF('[1]Címrend KÖ'!$Q:$Q,$N48,'[1]Címrend KÖ'!X:X)))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5">
        <f>IF($N49="","",IF(SUMIF('[1]Címrend KÖ'!$Q:$Q,$N49,'[1]Címrend KÖ'!S:S)=0,0,SUMIF('[1]Címrend KÖ'!$Q:$Q,$N49,'[1]Címrend KÖ'!S:S)))</f>
        <v>0</v>
      </c>
      <c r="P49" s="145">
        <f>IF($N49="","",IF(SUMIF('[1]Címrend KÖ'!$Q:$Q,$N49,'[1]Címrend KÖ'!T:T)=0,0,SUMIF('[1]Címrend KÖ'!$Q:$Q,$N49,'[1]Címrend KÖ'!T:T)))</f>
        <v>0</v>
      </c>
      <c r="Q49" s="145">
        <f>IF($N49="","",IF(SUMIF('[1]Címrend KÖ'!$Q:$Q,$N49,'[1]Címrend KÖ'!U:U)=0,0,SUMIF('[1]Címrend KÖ'!$Q:$Q,$N49,'[1]Címrend KÖ'!U:U)))</f>
        <v>0</v>
      </c>
      <c r="R49" s="140"/>
      <c r="S49" s="145">
        <f>IF($N49="","",IF(SUMIF('[1]Címrend KÖ'!$Q:$Q,$N49,'[1]Címrend KÖ'!V:V)=0,0,SUMIF('[1]Címrend KÖ'!$Q:$Q,$N49,'[1]Címrend KÖ'!V:V)))</f>
        <v>0</v>
      </c>
      <c r="T49" s="145">
        <f>IF($N49="","",IF(SUMIF('[1]Címrend KÖ'!$Q:$Q,$N49,'[1]Címrend KÖ'!W:W)=0,0,SUMIF('[1]Címrend KÖ'!$Q:$Q,$N49,'[1]Címrend KÖ'!W:W)))</f>
        <v>0</v>
      </c>
      <c r="U49" s="145">
        <f>IF($N49="","",IF(SUMIF('[1]Címrend KÖ'!$Q:$Q,$N49,'[1]Címrend KÖ'!X:X)=0,0,SUMIF('[1]Címrend KÖ'!$Q:$Q,$N49,'[1]Címrend KÖ'!X:X)))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8" t="s">
        <v>188</v>
      </c>
      <c r="O50" s="145">
        <f>IF($N50="","",IF(SUMIF('[1]Címrend KÖ'!$Q:$Q,$N50,'[1]Címrend KÖ'!S:S)=0,0,SUMIF('[1]Címrend KÖ'!$Q:$Q,$N50,'[1]Címrend KÖ'!S:S)))</f>
        <v>0</v>
      </c>
      <c r="P50" s="145">
        <f>IF($N50="","",IF(SUMIF('[1]Címrend KÖ'!$Q:$Q,$N50,'[1]Címrend KÖ'!T:T)=0,0,SUMIF('[1]Címrend KÖ'!$Q:$Q,$N50,'[1]Címrend KÖ'!T:T)))</f>
        <v>0</v>
      </c>
      <c r="Q50" s="145">
        <f>IF($N50="","",IF(SUMIF('[1]Címrend KÖ'!$Q:$Q,$N50,'[1]Címrend KÖ'!U:U)=0,0,SUMIF('[1]Címrend KÖ'!$Q:$Q,$N50,'[1]Címrend KÖ'!U:U)))</f>
        <v>0</v>
      </c>
      <c r="R50" s="140"/>
      <c r="S50" s="145">
        <f>IF($N50="","",IF(SUMIF('[1]Címrend KÖ'!$Q:$Q,$N50,'[1]Címrend KÖ'!V:V)=0,0,SUMIF('[1]Címrend KÖ'!$Q:$Q,$N50,'[1]Címrend KÖ'!V:V)))</f>
        <v>0</v>
      </c>
      <c r="T50" s="145">
        <f>IF($N50="","",IF(SUMIF('[1]Címrend KÖ'!$Q:$Q,$N50,'[1]Címrend KÖ'!W:W)=0,0,SUMIF('[1]Címrend KÖ'!$Q:$Q,$N50,'[1]Címrend KÖ'!W:W)))</f>
        <v>0</v>
      </c>
      <c r="U50" s="145">
        <f>IF($N50="","",IF(SUMIF('[1]Címrend KÖ'!$Q:$Q,$N50,'[1]Címrend KÖ'!X:X)=0,0,SUMIF('[1]Címrend KÖ'!$Q:$Q,$N50,'[1]Címrend KÖ'!X:X)))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5">
        <f>SUM(O52,O53,O54,O55)</f>
        <v>0</v>
      </c>
      <c r="P51" s="145">
        <f>SUM(P52,P53,P54,P55)</f>
        <v>0</v>
      </c>
      <c r="Q51" s="145">
        <f>SUM(O51:P51)</f>
        <v>0</v>
      </c>
      <c r="R51" s="140"/>
      <c r="S51" s="145">
        <f>SUM(S52,S53,S54,S55)</f>
        <v>0</v>
      </c>
      <c r="T51" s="145">
        <f>SUM(T52,T53,T54,T55)</f>
        <v>0</v>
      </c>
      <c r="U51" s="145">
        <f>SUM(U52,U53,U54,U55)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8" t="s">
        <v>735</v>
      </c>
      <c r="M52" s="9"/>
      <c r="N52" s="108" t="s">
        <v>672</v>
      </c>
      <c r="O52" s="145">
        <f>IF($N52="","",IF(SUMIF('[1]Címrend KÖ'!$Q:$Q,$N52,'[1]Címrend KÖ'!S:S)=0,0,SUMIF('[1]Címrend KÖ'!$Q:$Q,$N52,'[1]Címrend KÖ'!S:S)))</f>
        <v>0</v>
      </c>
      <c r="P52" s="145">
        <f>IF($N52="","",IF(SUMIF('[1]Címrend KÖ'!$Q:$Q,$N52,'[1]Címrend KÖ'!T:T)=0,0,SUMIF('[1]Címrend KÖ'!$Q:$Q,$N52,'[1]Címrend KÖ'!T:T)))</f>
        <v>0</v>
      </c>
      <c r="Q52" s="145">
        <f>IF($N52="","",IF(SUMIF('[1]Címrend KÖ'!$Q:$Q,$N52,'[1]Címrend KÖ'!U:U)=0,0,SUMIF('[1]Címrend KÖ'!$Q:$Q,$N52,'[1]Címrend KÖ'!U:U)))</f>
        <v>0</v>
      </c>
      <c r="R52" s="140"/>
      <c r="S52" s="145">
        <f>IF($N52="","",IF(SUMIF('[1]Címrend KÖ'!$Q:$Q,$N52,'[1]Címrend KÖ'!V:V)=0,0,SUMIF('[1]Címrend KÖ'!$Q:$Q,$N52,'[1]Címrend KÖ'!V:V)))</f>
        <v>0</v>
      </c>
      <c r="T52" s="145">
        <f>IF($N52="","",IF(SUMIF('[1]Címrend KÖ'!$Q:$Q,$N52,'[1]Címrend KÖ'!W:W)=0,0,SUMIF('[1]Címrend KÖ'!$Q:$Q,$N52,'[1]Címrend KÖ'!W:W)))</f>
        <v>0</v>
      </c>
      <c r="U52" s="145">
        <f>IF($N52="","",IF(SUMIF('[1]Címrend KÖ'!$Q:$Q,$N52,'[1]Címrend KÖ'!X:X)=0,0,SUMIF('[1]Címrend KÖ'!$Q:$Q,$N52,'[1]Címrend KÖ'!X:X)))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8" t="s">
        <v>736</v>
      </c>
      <c r="M53" s="9"/>
      <c r="N53" s="108" t="s">
        <v>624</v>
      </c>
      <c r="O53" s="145">
        <f>IF($N53="","",IF(SUMIF('[1]Címrend KÖ'!$Q:$Q,$N53,'[1]Címrend KÖ'!S:S)=0,0,SUMIF('[1]Címrend KÖ'!$Q:$Q,$N53,'[1]Címrend KÖ'!S:S)))</f>
        <v>0</v>
      </c>
      <c r="P53" s="145">
        <f>IF($N53="","",IF(SUMIF('[1]Címrend KÖ'!$Q:$Q,$N53,'[1]Címrend KÖ'!T:T)=0,0,SUMIF('[1]Címrend KÖ'!$Q:$Q,$N53,'[1]Címrend KÖ'!T:T)))</f>
        <v>0</v>
      </c>
      <c r="Q53" s="145">
        <f>IF($N53="","",IF(SUMIF('[1]Címrend KÖ'!$Q:$Q,$N53,'[1]Címrend KÖ'!U:U)=0,0,SUMIF('[1]Címrend KÖ'!$Q:$Q,$N53,'[1]Címrend KÖ'!U:U)))</f>
        <v>0</v>
      </c>
      <c r="R53" s="140"/>
      <c r="S53" s="145">
        <f>IF($N53="","",IF(SUMIF('[1]Címrend KÖ'!$Q:$Q,$N53,'[1]Címrend KÖ'!V:V)=0,0,SUMIF('[1]Címrend KÖ'!$Q:$Q,$N53,'[1]Címrend KÖ'!V:V)))</f>
        <v>0</v>
      </c>
      <c r="T53" s="145">
        <f>IF($N53="","",IF(SUMIF('[1]Címrend KÖ'!$Q:$Q,$N53,'[1]Címrend KÖ'!W:W)=0,0,SUMIF('[1]Címrend KÖ'!$Q:$Q,$N53,'[1]Címrend KÖ'!W:W)))</f>
        <v>0</v>
      </c>
      <c r="U53" s="145">
        <f>IF($N53="","",IF(SUMIF('[1]Címrend KÖ'!$Q:$Q,$N53,'[1]Címrend KÖ'!X:X)=0,0,SUMIF('[1]Címrend KÖ'!$Q:$Q,$N53,'[1]Címrend KÖ'!X:X)))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737</v>
      </c>
      <c r="M54" s="9"/>
      <c r="N54" s="108" t="s">
        <v>625</v>
      </c>
      <c r="O54" s="145">
        <f>IF($N54="","",IF(SUMIF('[1]Címrend KÖ'!$Q:$Q,$N54,'[1]Címrend KÖ'!S:S)=0,0,SUMIF('[1]Címrend KÖ'!$Q:$Q,$N54,'[1]Címrend KÖ'!S:S)))</f>
        <v>0</v>
      </c>
      <c r="P54" s="145">
        <f>IF($N54="","",IF(SUMIF('[1]Címrend KÖ'!$Q:$Q,$N54,'[1]Címrend KÖ'!T:T)=0,0,SUMIF('[1]Címrend KÖ'!$Q:$Q,$N54,'[1]Címrend KÖ'!T:T)))</f>
        <v>0</v>
      </c>
      <c r="Q54" s="145">
        <f>IF($N54="","",IF(SUMIF('[1]Címrend KÖ'!$Q:$Q,$N54,'[1]Címrend KÖ'!U:U)=0,0,SUMIF('[1]Címrend KÖ'!$Q:$Q,$N54,'[1]Címrend KÖ'!U:U)))</f>
        <v>0</v>
      </c>
      <c r="R54" s="140"/>
      <c r="S54" s="145">
        <f>IF($N54="","",IF(SUMIF('[1]Címrend KÖ'!$Q:$Q,$N54,'[1]Címrend KÖ'!V:V)=0,0,SUMIF('[1]Címrend KÖ'!$Q:$Q,$N54,'[1]Címrend KÖ'!V:V)))</f>
        <v>0</v>
      </c>
      <c r="T54" s="145">
        <f>IF($N54="","",IF(SUMIF('[1]Címrend KÖ'!$Q:$Q,$N54,'[1]Címrend KÖ'!W:W)=0,0,SUMIF('[1]Címrend KÖ'!$Q:$Q,$N54,'[1]Címrend KÖ'!W:W)))</f>
        <v>0</v>
      </c>
      <c r="U54" s="145">
        <f>IF($N54="","",IF(SUMIF('[1]Címrend KÖ'!$Q:$Q,$N54,'[1]Címrend KÖ'!X:X)=0,0,SUMIF('[1]Címrend KÖ'!$Q:$Q,$N54,'[1]Címrend KÖ'!X:X)))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738</v>
      </c>
      <c r="M55" s="9"/>
      <c r="N55" s="108" t="s">
        <v>671</v>
      </c>
      <c r="O55" s="145">
        <f>IF($N55="","",IF(SUMIF('[1]Címrend KÖ'!$Q:$Q,$N55,'[1]Címrend KÖ'!S:S)=0,0,SUMIF('[1]Címrend KÖ'!$Q:$Q,$N55,'[1]Címrend KÖ'!S:S)))</f>
        <v>0</v>
      </c>
      <c r="P55" s="145">
        <f>IF($N55="","",IF(SUMIF('[1]Címrend KÖ'!$Q:$Q,$N55,'[1]Címrend KÖ'!T:T)=0,0,SUMIF('[1]Címrend KÖ'!$Q:$Q,$N55,'[1]Címrend KÖ'!T:T)))</f>
        <v>0</v>
      </c>
      <c r="Q55" s="145">
        <f>IF($N55="","",IF(SUMIF('[1]Címrend KÖ'!$Q:$Q,$N55,'[1]Címrend KÖ'!U:U)=0,0,SUMIF('[1]Címrend KÖ'!$Q:$Q,$N55,'[1]Címrend KÖ'!U:U)))</f>
        <v>0</v>
      </c>
      <c r="R55" s="140"/>
      <c r="S55" s="145">
        <f>IF($N55="","",IF(SUMIF('[1]Címrend KÖ'!$Q:$Q,$N55,'[1]Címrend KÖ'!V:V)=0,0,SUMIF('[1]Címrend KÖ'!$Q:$Q,$N55,'[1]Címrend KÖ'!V:V)))</f>
        <v>0</v>
      </c>
      <c r="T55" s="145">
        <f>IF($N55="","",IF(SUMIF('[1]Címrend KÖ'!$Q:$Q,$N55,'[1]Címrend KÖ'!W:W)=0,0,SUMIF('[1]Címrend KÖ'!$Q:$Q,$N55,'[1]Címrend KÖ'!W:W)))</f>
        <v>0</v>
      </c>
      <c r="U55" s="145">
        <f>IF($N55="","",IF(SUMIF('[1]Címrend KÖ'!$Q:$Q,$N55,'[1]Címrend KÖ'!X:X)=0,0,SUMIF('[1]Címrend KÖ'!$Q:$Q,$N55,'[1]Címrend KÖ'!X:X)))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2">
        <f>SUM(O51,O50,O49,O48,O45)</f>
        <v>0</v>
      </c>
      <c r="P56" s="162">
        <f>SUM(P51,P50,P49,P48,P45)</f>
        <v>0</v>
      </c>
      <c r="Q56" s="162">
        <f>SUM(O56:P56)</f>
        <v>0</v>
      </c>
      <c r="R56" s="140"/>
      <c r="S56" s="162">
        <f>SUM(S51,S50,S49,S48,S45)</f>
        <v>0</v>
      </c>
      <c r="T56" s="162">
        <f>SUM(T51,T50,T49,T48,T45)</f>
        <v>0</v>
      </c>
      <c r="U56" s="162">
        <f>SUM(U51,U50,U49,U48,U45)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5"/>
      <c r="P57" s="145"/>
      <c r="Q57" s="145"/>
      <c r="R57" s="140"/>
      <c r="S57" s="145"/>
      <c r="T57" s="145"/>
      <c r="U57" s="145"/>
      <c r="V57" s="7"/>
      <c r="W57" s="7"/>
      <c r="X57" s="7"/>
    </row>
    <row r="58" spans="1:24" ht="11.25">
      <c r="A58" s="9"/>
      <c r="B58" s="9"/>
      <c r="C58" s="9"/>
      <c r="D58" s="9"/>
      <c r="E58" s="9"/>
      <c r="F58" s="82" t="s">
        <v>195</v>
      </c>
      <c r="G58" s="9"/>
      <c r="H58" s="9"/>
      <c r="I58" s="9"/>
      <c r="J58" s="9"/>
      <c r="K58" s="9"/>
      <c r="L58" s="9" t="s">
        <v>196</v>
      </c>
      <c r="M58" s="9"/>
      <c r="N58" s="108" t="s">
        <v>626</v>
      </c>
      <c r="O58" s="145">
        <f>IF($N58="","",IF(SUMIF('[1]Címrend KÖ'!$Q:$Q,$N58,'[1]Címrend KÖ'!S:S)=0,0,SUMIF('[1]Címrend KÖ'!$Q:$Q,$N58,'[1]Címrend KÖ'!S:S)))</f>
        <v>0</v>
      </c>
      <c r="P58" s="145">
        <f>IF($N58="","",IF(SUMIF('[1]Címrend KÖ'!$Q:$Q,$N58,'[1]Címrend KÖ'!T:T)=0,0,SUMIF('[1]Címrend KÖ'!$Q:$Q,$N58,'[1]Címrend KÖ'!T:T)))</f>
        <v>0</v>
      </c>
      <c r="Q58" s="145">
        <f>IF($N58="","",IF(SUMIF('[1]Címrend KÖ'!$Q:$Q,$N58,'[1]Címrend KÖ'!U:U)=0,0,SUMIF('[1]Címrend KÖ'!$Q:$Q,$N58,'[1]Címrend KÖ'!U:U)))</f>
        <v>0</v>
      </c>
      <c r="R58" s="140"/>
      <c r="S58" s="145">
        <f>IF($N58="","",IF(SUMIF('[1]Címrend KÖ'!$Q:$Q,$N58,'[1]Címrend KÖ'!V:V)=0,0,SUMIF('[1]Címrend KÖ'!$Q:$Q,$N58,'[1]Címrend KÖ'!V:V)))</f>
        <v>0</v>
      </c>
      <c r="T58" s="145">
        <f>IF($N58="","",IF(SUMIF('[1]Címrend KÖ'!$Q:$Q,$N58,'[1]Címrend KÖ'!W:W)=0,0,SUMIF('[1]Címrend KÖ'!$Q:$Q,$N58,'[1]Címrend KÖ'!W:W)))</f>
        <v>0</v>
      </c>
      <c r="U58" s="145">
        <f>IF($N58="","",IF(SUMIF('[1]Címrend KÖ'!$Q:$Q,$N58,'[1]Címrend KÖ'!X:X)=0,0,SUMIF('[1]Címrend KÖ'!$Q:$Q,$N58,'[1]Címrend KÖ'!X:X)))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83" t="s">
        <v>197</v>
      </c>
      <c r="G59" s="9"/>
      <c r="H59" s="9"/>
      <c r="I59" s="9"/>
      <c r="J59" s="9"/>
      <c r="K59" s="9"/>
      <c r="L59" s="9" t="s">
        <v>198</v>
      </c>
      <c r="M59" s="9"/>
      <c r="N59" s="108" t="s">
        <v>673</v>
      </c>
      <c r="O59" s="145">
        <f>IF($N59="","",IF(SUMIF('[1]Címrend KÖ'!$Q:$Q,$N59,'[1]Címrend KÖ'!S:S)=0,0,SUMIF('[1]Címrend KÖ'!$Q:$Q,$N59,'[1]Címrend KÖ'!S:S)))</f>
        <v>0</v>
      </c>
      <c r="P59" s="145">
        <f>IF($N59="","",IF(SUMIF('[1]Címrend KÖ'!$Q:$Q,$N59,'[1]Címrend KÖ'!T:T)=0,0,SUMIF('[1]Címrend KÖ'!$Q:$Q,$N59,'[1]Címrend KÖ'!T:T)))</f>
        <v>0</v>
      </c>
      <c r="Q59" s="145">
        <f>IF($N59="","",IF(SUMIF('[1]Címrend KÖ'!$Q:$Q,$N59,'[1]Címrend KÖ'!U:U)=0,0,SUMIF('[1]Címrend KÖ'!$Q:$Q,$N59,'[1]Címrend KÖ'!U:U)))</f>
        <v>0</v>
      </c>
      <c r="R59" s="140"/>
      <c r="S59" s="145">
        <f>IF($N59="","",IF(SUMIF('[1]Címrend KÖ'!$Q:$Q,$N59,'[1]Címrend KÖ'!V:V)=0,0,SUMIF('[1]Címrend KÖ'!$Q:$Q,$N59,'[1]Címrend KÖ'!V:V)))</f>
        <v>0</v>
      </c>
      <c r="T59" s="145">
        <f>IF($N59="","",IF(SUMIF('[1]Címrend KÖ'!$Q:$Q,$N59,'[1]Címrend KÖ'!W:W)=0,0,SUMIF('[1]Címrend KÖ'!$Q:$Q,$N59,'[1]Címrend KÖ'!W:W)))</f>
        <v>0</v>
      </c>
      <c r="U59" s="145">
        <f>IF($N59="","",IF(SUMIF('[1]Címrend KÖ'!$Q:$Q,$N59,'[1]Címrend KÖ'!X:X)=0,0,SUMIF('[1]Címrend KÖ'!$Q:$Q,$N59,'[1]Címrend KÖ'!X:X)))</f>
        <v>0</v>
      </c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199</v>
      </c>
      <c r="G60" s="9"/>
      <c r="H60" s="9"/>
      <c r="I60" s="9"/>
      <c r="J60" s="9"/>
      <c r="K60" s="9"/>
      <c r="L60" s="9" t="s">
        <v>200</v>
      </c>
      <c r="M60" s="9"/>
      <c r="N60" s="108" t="s">
        <v>674</v>
      </c>
      <c r="O60" s="145">
        <f>IF($N60="","",IF(SUMIF('[1]Címrend KÖ'!$Q:$Q,$N60,'[1]Címrend KÖ'!S:S)=0,0,SUMIF('[1]Címrend KÖ'!$Q:$Q,$N60,'[1]Címrend KÖ'!S:S)))</f>
        <v>0</v>
      </c>
      <c r="P60" s="145">
        <f>IF($N60="","",IF(SUMIF('[1]Címrend KÖ'!$Q:$Q,$N60,'[1]Címrend KÖ'!T:T)=0,0,SUMIF('[1]Címrend KÖ'!$Q:$Q,$N60,'[1]Címrend KÖ'!T:T)))</f>
        <v>0</v>
      </c>
      <c r="Q60" s="145">
        <f>IF($N60="","",IF(SUMIF('[1]Címrend KÖ'!$Q:$Q,$N60,'[1]Címrend KÖ'!U:U)=0,0,SUMIF('[1]Címrend KÖ'!$Q:$Q,$N60,'[1]Címrend KÖ'!U:U)))</f>
        <v>0</v>
      </c>
      <c r="R60" s="140"/>
      <c r="S60" s="145">
        <f>IF($N60="","",IF(SUMIF('[1]Címrend KÖ'!$Q:$Q,$N60,'[1]Címrend KÖ'!V:V)=0,0,SUMIF('[1]Címrend KÖ'!$Q:$Q,$N60,'[1]Címrend KÖ'!V:V)))</f>
        <v>0</v>
      </c>
      <c r="T60" s="145">
        <f>IF($N60="","",IF(SUMIF('[1]Címrend KÖ'!$Q:$Q,$N60,'[1]Címrend KÖ'!W:W)=0,0,SUMIF('[1]Címrend KÖ'!$Q:$Q,$N60,'[1]Címrend KÖ'!W:W)))</f>
        <v>0</v>
      </c>
      <c r="U60" s="145">
        <f>IF($N60="","",IF(SUMIF('[1]Címrend KÖ'!$Q:$Q,$N60,'[1]Címrend KÖ'!X:X)=0,0,SUMIF('[1]Címrend KÖ'!$Q:$Q,$N60,'[1]Címrend KÖ'!X:X)))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2" t="s">
        <v>201</v>
      </c>
      <c r="G61" s="9"/>
      <c r="H61" s="9"/>
      <c r="I61" s="9"/>
      <c r="J61" s="9"/>
      <c r="K61" s="9"/>
      <c r="L61" s="9" t="s">
        <v>202</v>
      </c>
      <c r="M61" s="9"/>
      <c r="N61" s="108" t="s">
        <v>675</v>
      </c>
      <c r="O61" s="145">
        <f>IF($N61="","",IF(SUMIF('[1]Címrend KÖ'!$Q:$Q,$N61,'[1]Címrend KÖ'!S:S)=0,0,SUMIF('[1]Címrend KÖ'!$Q:$Q,$N61,'[1]Címrend KÖ'!S:S)))</f>
        <v>0</v>
      </c>
      <c r="P61" s="145">
        <f>IF($N61="","",IF(SUMIF('[1]Címrend KÖ'!$Q:$Q,$N61,'[1]Címrend KÖ'!T:T)=0,0,SUMIF('[1]Címrend KÖ'!$Q:$Q,$N61,'[1]Címrend KÖ'!T:T)))</f>
        <v>0</v>
      </c>
      <c r="Q61" s="145">
        <f>IF($N61="","",IF(SUMIF('[1]Címrend KÖ'!$Q:$Q,$N61,'[1]Címrend KÖ'!U:U)=0,0,SUMIF('[1]Címrend KÖ'!$Q:$Q,$N61,'[1]Címrend KÖ'!U:U)))</f>
        <v>0</v>
      </c>
      <c r="R61" s="140"/>
      <c r="S61" s="145">
        <f>IF($N61="","",IF(SUMIF('[1]Címrend KÖ'!$Q:$Q,$N61,'[1]Címrend KÖ'!V:V)=0,0,SUMIF('[1]Címrend KÖ'!$Q:$Q,$N61,'[1]Címrend KÖ'!V:V)))</f>
        <v>0</v>
      </c>
      <c r="T61" s="145">
        <f>IF($N61="","",IF(SUMIF('[1]Címrend KÖ'!$Q:$Q,$N61,'[1]Címrend KÖ'!W:W)=0,0,SUMIF('[1]Címrend KÖ'!$Q:$Q,$N61,'[1]Címrend KÖ'!W:W)))</f>
        <v>0</v>
      </c>
      <c r="U61" s="145">
        <f>IF($N61="","",IF(SUMIF('[1]Címrend KÖ'!$Q:$Q,$N61,'[1]Címrend KÖ'!X:X)=0,0,SUMIF('[1]Címrend KÖ'!$Q:$Q,$N61,'[1]Címrend KÖ'!X:X)))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3" t="s">
        <v>203</v>
      </c>
      <c r="G62" s="9"/>
      <c r="H62" s="9"/>
      <c r="I62" s="9"/>
      <c r="J62" s="9"/>
      <c r="K62" s="9"/>
      <c r="L62" s="9" t="s">
        <v>204</v>
      </c>
      <c r="M62" s="9"/>
      <c r="N62" s="108" t="s">
        <v>676</v>
      </c>
      <c r="O62" s="145">
        <f>IF($N62="","",IF(SUMIF('[1]Címrend KÖ'!$Q:$Q,$N62,'[1]Címrend KÖ'!S:S)=0,0,SUMIF('[1]Címrend KÖ'!$Q:$Q,$N62,'[1]Címrend KÖ'!S:S)))</f>
        <v>0</v>
      </c>
      <c r="P62" s="145">
        <f>IF($N62="","",IF(SUMIF('[1]Címrend KÖ'!$Q:$Q,$N62,'[1]Címrend KÖ'!T:T)=0,0,SUMIF('[1]Címrend KÖ'!$Q:$Q,$N62,'[1]Címrend KÖ'!T:T)))</f>
        <v>0</v>
      </c>
      <c r="Q62" s="145">
        <f>IF($N62="","",IF(SUMIF('[1]Címrend KÖ'!$Q:$Q,$N62,'[1]Címrend KÖ'!U:U)=0,0,SUMIF('[1]Címrend KÖ'!$Q:$Q,$N62,'[1]Címrend KÖ'!U:U)))</f>
        <v>0</v>
      </c>
      <c r="R62" s="140"/>
      <c r="S62" s="145">
        <f>IF($N62="","",IF(SUMIF('[1]Címrend KÖ'!$Q:$Q,$N62,'[1]Címrend KÖ'!V:V)=0,0,SUMIF('[1]Címrend KÖ'!$Q:$Q,$N62,'[1]Címrend KÖ'!V:V)))</f>
        <v>0</v>
      </c>
      <c r="T62" s="145">
        <f>IF($N62="","",IF(SUMIF('[1]Címrend KÖ'!$Q:$Q,$N62,'[1]Címrend KÖ'!W:W)=0,0,SUMIF('[1]Címrend KÖ'!$Q:$Q,$N62,'[1]Címrend KÖ'!W:W)))</f>
        <v>0</v>
      </c>
      <c r="U62" s="145">
        <f>IF($N62="","",IF(SUMIF('[1]Címrend KÖ'!$Q:$Q,$N62,'[1]Címrend KÖ'!X:X)=0,0,SUMIF('[1]Címrend KÖ'!$Q:$Q,$N62,'[1]Címrend KÖ'!X:X)))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3" t="s">
        <v>205</v>
      </c>
      <c r="G63" s="9"/>
      <c r="H63" s="9"/>
      <c r="I63" s="9"/>
      <c r="J63" s="9"/>
      <c r="K63" s="9"/>
      <c r="L63" s="9" t="s">
        <v>206</v>
      </c>
      <c r="M63" s="9"/>
      <c r="N63" s="108" t="s">
        <v>677</v>
      </c>
      <c r="O63" s="145">
        <f>IF($N63="","",IF(SUMIF('[1]Címrend KÖ'!$Q:$Q,$N63,'[1]Címrend KÖ'!S:S)=0,0,SUMIF('[1]Címrend KÖ'!$Q:$Q,$N63,'[1]Címrend KÖ'!S:S)))</f>
        <v>0</v>
      </c>
      <c r="P63" s="145">
        <f>IF($N63="","",IF(SUMIF('[1]Címrend KÖ'!$Q:$Q,$N63,'[1]Címrend KÖ'!T:T)=0,0,SUMIF('[1]Címrend KÖ'!$Q:$Q,$N63,'[1]Címrend KÖ'!T:T)))</f>
        <v>0</v>
      </c>
      <c r="Q63" s="145">
        <f>IF($N63="","",IF(SUMIF('[1]Címrend KÖ'!$Q:$Q,$N63,'[1]Címrend KÖ'!U:U)=0,0,SUMIF('[1]Címrend KÖ'!$Q:$Q,$N63,'[1]Címrend KÖ'!U:U)))</f>
        <v>0</v>
      </c>
      <c r="R63" s="140"/>
      <c r="S63" s="145">
        <f>IF($N63="","",IF(SUMIF('[1]Címrend KÖ'!$Q:$Q,$N63,'[1]Címrend KÖ'!V:V)=0,0,SUMIF('[1]Címrend KÖ'!$Q:$Q,$N63,'[1]Címrend KÖ'!V:V)))</f>
        <v>0</v>
      </c>
      <c r="T63" s="145">
        <f>IF($N63="","",IF(SUMIF('[1]Címrend KÖ'!$Q:$Q,$N63,'[1]Címrend KÖ'!W:W)=0,0,SUMIF('[1]Címrend KÖ'!$Q:$Q,$N63,'[1]Címrend KÖ'!W:W)))</f>
        <v>0</v>
      </c>
      <c r="U63" s="145">
        <f>IF($N63="","",IF(SUMIF('[1]Címrend KÖ'!$Q:$Q,$N63,'[1]Címrend KÖ'!X:X)=0,0,SUMIF('[1]Címrend KÖ'!$Q:$Q,$N63,'[1]Címrend KÖ'!X:X)))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100" t="s">
        <v>514</v>
      </c>
      <c r="K64" s="9"/>
      <c r="L64" s="9" t="s">
        <v>517</v>
      </c>
      <c r="M64" s="9"/>
      <c r="N64" s="108" t="s">
        <v>678</v>
      </c>
      <c r="O64" s="145">
        <f>IF($N64="","",IF(SUMIF('[1]Címrend KÖ'!$Q:$Q,$N64,'[1]Címrend KÖ'!S:S)=0,0,SUMIF('[1]Címrend KÖ'!$Q:$Q,$N64,'[1]Címrend KÖ'!S:S)))</f>
        <v>0</v>
      </c>
      <c r="P64" s="145">
        <f>IF($N64="","",IF(SUMIF('[1]Címrend KÖ'!$Q:$Q,$N64,'[1]Címrend KÖ'!T:T)=0,0,SUMIF('[1]Címrend KÖ'!$Q:$Q,$N64,'[1]Címrend KÖ'!T:T)))</f>
        <v>0</v>
      </c>
      <c r="Q64" s="145">
        <f>IF($N64="","",IF(SUMIF('[1]Címrend KÖ'!$Q:$Q,$N64,'[1]Címrend KÖ'!U:U)=0,0,SUMIF('[1]Címrend KÖ'!$Q:$Q,$N64,'[1]Címrend KÖ'!U:U)))</f>
        <v>0</v>
      </c>
      <c r="R64" s="140"/>
      <c r="S64" s="145">
        <f>IF($N64="","",IF(SUMIF('[1]Címrend KÖ'!$Q:$Q,$N64,'[1]Címrend KÖ'!V:V)=0,0,SUMIF('[1]Címrend KÖ'!$Q:$Q,$N64,'[1]Címrend KÖ'!V:V)))</f>
        <v>0</v>
      </c>
      <c r="T64" s="145">
        <f>IF($N64="","",IF(SUMIF('[1]Címrend KÖ'!$Q:$Q,$N64,'[1]Címrend KÖ'!W:W)=0,0,SUMIF('[1]Címrend KÖ'!$Q:$Q,$N64,'[1]Címrend KÖ'!W:W)))</f>
        <v>0</v>
      </c>
      <c r="U64" s="145">
        <f>IF($N64="","",IF(SUMIF('[1]Címrend KÖ'!$Q:$Q,$N64,'[1]Címrend KÖ'!X:X)=0,0,SUMIF('[1]Címrend KÖ'!$Q:$Q,$N64,'[1]Címrend KÖ'!X:X)))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100" t="s">
        <v>542</v>
      </c>
      <c r="K65" s="9"/>
      <c r="L65" s="108" t="s">
        <v>544</v>
      </c>
      <c r="M65" s="9"/>
      <c r="N65" s="108" t="s">
        <v>680</v>
      </c>
      <c r="O65" s="145">
        <f>IF($N65="","",IF(SUMIF('[1]Címrend KÖ'!$Q:$Q,$N65,'[1]Címrend KÖ'!S:S)=0,0,SUMIF('[1]Címrend KÖ'!$Q:$Q,$N65,'[1]Címrend KÖ'!S:S)))</f>
        <v>0</v>
      </c>
      <c r="P65" s="145">
        <f>IF($N65="","",IF(SUMIF('[1]Címrend KÖ'!$Q:$Q,$N65,'[1]Címrend KÖ'!T:T)=0,0,SUMIF('[1]Címrend KÖ'!$Q:$Q,$N65,'[1]Címrend KÖ'!T:T)))</f>
        <v>0</v>
      </c>
      <c r="Q65" s="145">
        <f>IF($N65="","",IF(SUMIF('[1]Címrend KÖ'!$Q:$Q,$N65,'[1]Címrend KÖ'!U:U)=0,0,SUMIF('[1]Címrend KÖ'!$Q:$Q,$N65,'[1]Címrend KÖ'!U:U)))</f>
        <v>0</v>
      </c>
      <c r="R65" s="140"/>
      <c r="S65" s="145">
        <f>IF($N65="","",IF(SUMIF('[1]Címrend KÖ'!$Q:$Q,$N65,'[1]Címrend KÖ'!V:V)=0,0,SUMIF('[1]Címrend KÖ'!$Q:$Q,$N65,'[1]Címrend KÖ'!V:V)))</f>
        <v>0</v>
      </c>
      <c r="T65" s="145">
        <f>IF($N65="","",IF(SUMIF('[1]Címrend KÖ'!$Q:$Q,$N65,'[1]Címrend KÖ'!W:W)=0,0,SUMIF('[1]Címrend KÖ'!$Q:$Q,$N65,'[1]Címrend KÖ'!W:W)))</f>
        <v>0</v>
      </c>
      <c r="U65" s="145">
        <f>IF($N65="","",IF(SUMIF('[1]Címrend KÖ'!$Q:$Q,$N65,'[1]Címrend KÖ'!X:X)=0,0,SUMIF('[1]Címrend KÖ'!$Q:$Q,$N65,'[1]Címrend KÖ'!X:X)))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543</v>
      </c>
      <c r="K66" s="9"/>
      <c r="L66" s="108" t="s">
        <v>545</v>
      </c>
      <c r="M66" s="9"/>
      <c r="N66" s="108" t="s">
        <v>679</v>
      </c>
      <c r="O66" s="145">
        <f>IF($N66="","",IF(SUMIF('[1]Címrend KÖ'!$Q:$Q,$N66,'[1]Címrend KÖ'!S:S)=0,0,SUMIF('[1]Címrend KÖ'!$Q:$Q,$N66,'[1]Címrend KÖ'!S:S)))</f>
        <v>0</v>
      </c>
      <c r="P66" s="145">
        <f>IF($N66="","",IF(SUMIF('[1]Címrend KÖ'!$Q:$Q,$N66,'[1]Címrend KÖ'!T:T)=0,0,SUMIF('[1]Címrend KÖ'!$Q:$Q,$N66,'[1]Címrend KÖ'!T:T)))</f>
        <v>0</v>
      </c>
      <c r="Q66" s="145">
        <f>IF($N66="","",IF(SUMIF('[1]Címrend KÖ'!$Q:$Q,$N66,'[1]Címrend KÖ'!U:U)=0,0,SUMIF('[1]Címrend KÖ'!$Q:$Q,$N66,'[1]Címrend KÖ'!U:U)))</f>
        <v>0</v>
      </c>
      <c r="R66" s="140"/>
      <c r="S66" s="145">
        <f>IF($N66="","",IF(SUMIF('[1]Címrend KÖ'!$Q:$Q,$N66,'[1]Címrend KÖ'!V:V)=0,0,SUMIF('[1]Címrend KÖ'!$Q:$Q,$N66,'[1]Címrend KÖ'!V:V)))</f>
        <v>0</v>
      </c>
      <c r="T66" s="145">
        <f>IF($N66="","",IF(SUMIF('[1]Címrend KÖ'!$Q:$Q,$N66,'[1]Címrend KÖ'!W:W)=0,0,SUMIF('[1]Címrend KÖ'!$Q:$Q,$N66,'[1]Címrend KÖ'!W:W)))</f>
        <v>0</v>
      </c>
      <c r="U66" s="145">
        <f>IF($N66="","",IF(SUMIF('[1]Címrend KÖ'!$Q:$Q,$N66,'[1]Címrend KÖ'!X:X)=0,0,SUMIF('[1]Címrend KÖ'!$Q:$Q,$N66,'[1]Címrend KÖ'!X:X)))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50" t="s">
        <v>209</v>
      </c>
      <c r="N67" s="15"/>
      <c r="O67" s="149">
        <f>SUM(O58,O59,O60,O61,O62,O63,O64,O65,O66)</f>
        <v>0</v>
      </c>
      <c r="P67" s="149">
        <f>SUM(P58,P59,P60,P61,P62,P63,P64,P65,P66)</f>
        <v>0</v>
      </c>
      <c r="Q67" s="162">
        <f>SUM(O67:P67)</f>
        <v>0</v>
      </c>
      <c r="R67" s="140"/>
      <c r="S67" s="149">
        <f>SUM(S58,S59,S60,S61,S62,S63,S64,S65,S66)</f>
        <v>0</v>
      </c>
      <c r="T67" s="149">
        <f>SUM(T58,T59,T60,T61,T62,T63,T64,T65,T66)</f>
        <v>0</v>
      </c>
      <c r="U67" s="149">
        <f>SUM(U58,U59,U60,U61,U62,U63,U64,U65,U66)</f>
        <v>0</v>
      </c>
      <c r="V67" s="7"/>
      <c r="W67" s="7"/>
      <c r="X67" s="7"/>
    </row>
    <row r="68" spans="1:24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0</v>
      </c>
      <c r="P68" s="26">
        <f>SUM(P67,P56,P43,P38,P37,P36)</f>
        <v>0</v>
      </c>
      <c r="Q68" s="26">
        <f>SUM(Q67,Q56,Q43,Q38,Q37,Q36)</f>
        <v>0</v>
      </c>
      <c r="R68" s="39"/>
      <c r="S68" s="26">
        <f>SUM(S67,S56,S43,S38,S37,S36)</f>
        <v>0</v>
      </c>
      <c r="T68" s="26">
        <f>SUM(T67,T56,T43,T38,T37,T36)</f>
        <v>0</v>
      </c>
      <c r="U68" s="26">
        <f>SUM(U67,U56,U43,U38,U37,U36)</f>
        <v>0</v>
      </c>
      <c r="V68" s="38"/>
      <c r="W68" s="38"/>
      <c r="X68" s="14"/>
    </row>
    <row r="69" spans="1:24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3" t="s">
        <v>212</v>
      </c>
      <c r="O69" s="163">
        <f>IF($N69="","",IF(SUMIF('[1]Címrend KÖ'!$Q:$Q,$N69,'[1]Címrend KÖ'!S:S)=0,0,SUMIF('[1]Címrend KÖ'!$Q:$Q,$N69,'[1]Címrend KÖ'!S:S)))</f>
        <v>0</v>
      </c>
      <c r="P69" s="163">
        <f>IF($N69="","",IF(SUMIF('[1]Címrend KÖ'!$Q:$Q,$N69,'[1]Címrend KÖ'!T:T)=0,0,SUMIF('[1]Címrend KÖ'!$Q:$Q,$N69,'[1]Címrend KÖ'!T:T)))</f>
        <v>0</v>
      </c>
      <c r="Q69" s="163">
        <f>IF($N69="","",IF(SUMIF('[1]Címrend KÖ'!$Q:$Q,$N69,'[1]Címrend KÖ'!U:U)=0,0,SUMIF('[1]Címrend KÖ'!$Q:$Q,$N69,'[1]Címrend KÖ'!U:U)))</f>
        <v>0</v>
      </c>
      <c r="R69" s="39"/>
      <c r="S69" s="163">
        <f>IF($N69="","",IF(SUMIF('[1]Címrend KÖ'!$Q:$Q,$N69,'[1]Címrend KÖ'!V:V)=0,0,SUMIF('[1]Címrend KÖ'!$Q:$Q,$N69,'[1]Címrend KÖ'!V:V)))</f>
        <v>0</v>
      </c>
      <c r="T69" s="163">
        <f>IF($N69="","",IF(SUMIF('[1]Címrend KÖ'!$Q:$Q,$N69,'[1]Címrend KÖ'!W:W)=0,0,SUMIF('[1]Címrend KÖ'!$Q:$Q,$N69,'[1]Címrend KÖ'!W:W)))</f>
        <v>0</v>
      </c>
      <c r="U69" s="163">
        <f>IF($N69="","",IF(SUMIF('[1]Címrend KÖ'!$Q:$Q,$N69,'[1]Címrend KÖ'!X:X)=0,0,SUMIF('[1]Címrend KÖ'!$Q:$Q,$N69,'[1]Címrend KÖ'!X:X)))</f>
        <v>0</v>
      </c>
      <c r="V69" s="14"/>
      <c r="W69" s="14"/>
      <c r="X69" s="14"/>
    </row>
    <row r="70" spans="1:24" s="112" customFormat="1" ht="11.25">
      <c r="A70" s="42"/>
      <c r="B70" s="42"/>
      <c r="C70" s="16"/>
      <c r="D70" s="42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40"/>
      <c r="S70" s="145"/>
      <c r="T70" s="145"/>
      <c r="U70" s="145"/>
      <c r="V70" s="146"/>
      <c r="W70" s="146"/>
      <c r="X70" s="146"/>
    </row>
    <row r="71" spans="6:24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2">
        <f>IF($N71="","",IF(SUMIF('[1]Címrend KÖ'!$Q:$Q,$N71,'[1]Címrend KÖ'!S:S)=0,0,SUMIF('[1]Címrend KÖ'!$Q:$Q,$N71,'[1]Címrend KÖ'!S:S)))</f>
        <v>0</v>
      </c>
      <c r="P71" s="162">
        <f>IF($N71="","",IF(SUMIF('[1]Címrend KÖ'!$Q:$Q,$N71,'[1]Címrend KÖ'!T:T)=0,0,SUMIF('[1]Címrend KÖ'!$Q:$Q,$N71,'[1]Címrend KÖ'!T:T)))</f>
        <v>0</v>
      </c>
      <c r="Q71" s="162">
        <f>IF($N71="","",IF(SUMIF('[1]Címrend KÖ'!$Q:$Q,$N71,'[1]Címrend KÖ'!U:U)=0,0,SUMIF('[1]Címrend KÖ'!$Q:$Q,$N71,'[1]Címrend KÖ'!U:U)))</f>
        <v>0</v>
      </c>
      <c r="R71" s="140"/>
      <c r="S71" s="162">
        <f>IF($N71="","",IF(SUMIF('[1]Címrend KÖ'!$Q:$Q,$N71,'[1]Címrend KÖ'!V:V)=0,0,SUMIF('[1]Címrend KÖ'!$Q:$Q,$N71,'[1]Címrend KÖ'!V:V)))</f>
        <v>0</v>
      </c>
      <c r="T71" s="162">
        <f>IF($N71="","",IF(SUMIF('[1]Címrend KÖ'!$Q:$Q,$N71,'[1]Címrend KÖ'!W:W)=0,0,SUMIF('[1]Címrend KÖ'!$Q:$Q,$N71,'[1]Címrend KÖ'!W:W)))</f>
        <v>0</v>
      </c>
      <c r="U71" s="162">
        <f>IF($N71="","",IF(SUMIF('[1]Címrend KÖ'!$Q:$Q,$N71,'[1]Címrend KÖ'!X:X)=0,0,SUMIF('[1]Címrend KÖ'!$Q:$Q,$N71,'[1]Címrend KÖ'!X:X)))</f>
        <v>0</v>
      </c>
      <c r="V71" s="6"/>
      <c r="W71" s="6"/>
      <c r="X71" s="6"/>
    </row>
    <row r="72" spans="6:24" s="9" customFormat="1" ht="11.25">
      <c r="F72" s="40" t="s">
        <v>23</v>
      </c>
      <c r="G72" s="40"/>
      <c r="H72" s="40"/>
      <c r="I72" s="40"/>
      <c r="J72" s="40"/>
      <c r="K72" s="40"/>
      <c r="L72" s="40" t="s">
        <v>419</v>
      </c>
      <c r="M72" s="24" t="s">
        <v>223</v>
      </c>
      <c r="N72" s="40" t="s">
        <v>223</v>
      </c>
      <c r="O72" s="164">
        <f>IF($N72="","",IF(SUMIF('[1]Címrend KÖ'!$Q:$Q,$N72,'[1]Címrend KÖ'!S:S)=0,0,SUMIF('[1]Címrend KÖ'!$Q:$Q,$N72,'[1]Címrend KÖ'!S:S)))</f>
        <v>0</v>
      </c>
      <c r="P72" s="164">
        <f>IF($N72="","",IF(SUMIF('[1]Címrend KÖ'!$Q:$Q,$N72,'[1]Címrend KÖ'!T:T)=0,0,SUMIF('[1]Címrend KÖ'!$Q:$Q,$N72,'[1]Címrend KÖ'!T:T)))</f>
        <v>0</v>
      </c>
      <c r="Q72" s="164">
        <f>IF($N72="","",IF(SUMIF('[1]Címrend KÖ'!$Q:$Q,$N72,'[1]Címrend KÖ'!U:U)=0,0,SUMIF('[1]Címrend KÖ'!$Q:$Q,$N72,'[1]Címrend KÖ'!U:U)))</f>
        <v>0</v>
      </c>
      <c r="R72" s="140"/>
      <c r="S72" s="164">
        <f>IF($N72="","",IF(SUMIF('[1]Címrend KÖ'!$Q:$Q,$N72,'[1]Címrend KÖ'!V:V)=0,0,SUMIF('[1]Címrend KÖ'!$Q:$Q,$N72,'[1]Címrend KÖ'!V:V)))</f>
        <v>0</v>
      </c>
      <c r="T72" s="164">
        <f>IF($N72="","",IF(SUMIF('[1]Címrend KÖ'!$Q:$Q,$N72,'[1]Címrend KÖ'!W:W)=0,0,SUMIF('[1]Címrend KÖ'!$Q:$Q,$N72,'[1]Címrend KÖ'!W:W)))</f>
        <v>0</v>
      </c>
      <c r="U72" s="164">
        <f>IF($N72="","",IF(SUMIF('[1]Címrend KÖ'!$Q:$Q,$N72,'[1]Címrend KÖ'!X:X)=0,0,SUMIF('[1]Címrend KÖ'!$Q:$Q,$N72,'[1]Címrend KÖ'!X:X)))</f>
        <v>0</v>
      </c>
      <c r="V72" s="6"/>
      <c r="W72" s="6"/>
      <c r="X72" s="6"/>
    </row>
    <row r="73" spans="6:24" s="9" customFormat="1" ht="11.25">
      <c r="F73" s="40" t="s">
        <v>26</v>
      </c>
      <c r="G73" s="40"/>
      <c r="H73" s="40"/>
      <c r="I73" s="40"/>
      <c r="J73" s="40"/>
      <c r="K73" s="40"/>
      <c r="L73" s="40" t="s">
        <v>420</v>
      </c>
      <c r="M73" s="24" t="s">
        <v>231</v>
      </c>
      <c r="N73" s="40" t="s">
        <v>231</v>
      </c>
      <c r="O73" s="164">
        <f>IF($N73="","",IF(SUMIF('[1]Címrend KÖ'!$Q:$Q,$N73,'[1]Címrend KÖ'!S:S)=0,0,SUMIF('[1]Címrend KÖ'!$Q:$Q,$N73,'[1]Címrend KÖ'!S:S)))</f>
        <v>0</v>
      </c>
      <c r="P73" s="164">
        <f>IF($N73="","",IF(SUMIF('[1]Címrend KÖ'!$Q:$Q,$N73,'[1]Címrend KÖ'!T:T)=0,0,SUMIF('[1]Címrend KÖ'!$Q:$Q,$N73,'[1]Címrend KÖ'!T:T)))</f>
        <v>0</v>
      </c>
      <c r="Q73" s="164">
        <f>IF($N73="","",IF(SUMIF('[1]Címrend KÖ'!$Q:$Q,$N73,'[1]Címrend KÖ'!U:U)=0,0,SUMIF('[1]Címrend KÖ'!$Q:$Q,$N73,'[1]Címrend KÖ'!U:U)))</f>
        <v>0</v>
      </c>
      <c r="R73" s="140"/>
      <c r="S73" s="164">
        <f>IF($N73="","",IF(SUMIF('[1]Címrend KÖ'!$Q:$Q,$N73,'[1]Címrend KÖ'!V:V)=0,0,SUMIF('[1]Címrend KÖ'!$Q:$Q,$N73,'[1]Címrend KÖ'!V:V)))</f>
        <v>0</v>
      </c>
      <c r="T73" s="164">
        <f>IF($N73="","",IF(SUMIF('[1]Címrend KÖ'!$Q:$Q,$N73,'[1]Címrend KÖ'!W:W)=0,0,SUMIF('[1]Címrend KÖ'!$Q:$Q,$N73,'[1]Címrend KÖ'!W:W)))</f>
        <v>0</v>
      </c>
      <c r="U73" s="164">
        <f>IF($N73="","",IF(SUMIF('[1]Címrend KÖ'!$Q:$Q,$N73,'[1]Címrend KÖ'!X:X)=0,0,SUMIF('[1]Címrend KÖ'!$Q:$Q,$N73,'[1]Címrend KÖ'!X:X)))</f>
        <v>0</v>
      </c>
      <c r="V73" s="6"/>
      <c r="W73" s="6"/>
      <c r="X73" s="6"/>
    </row>
    <row r="74" spans="1:24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5"/>
      <c r="P74" s="145"/>
      <c r="Q74" s="145">
        <f>SUM(O74:P74)</f>
        <v>0</v>
      </c>
      <c r="R74" s="140"/>
      <c r="S74" s="145"/>
      <c r="T74" s="145"/>
      <c r="U74" s="145"/>
      <c r="V74" s="7"/>
      <c r="W74" s="7"/>
      <c r="X74" s="7"/>
    </row>
    <row r="75" spans="1:24" ht="11.25">
      <c r="A75" s="9"/>
      <c r="B75" s="9"/>
      <c r="C75" s="9"/>
      <c r="D75" s="9"/>
      <c r="E75" s="9"/>
      <c r="F75" s="99" t="s">
        <v>167</v>
      </c>
      <c r="G75" s="9"/>
      <c r="J75" s="9"/>
      <c r="K75" s="9"/>
      <c r="L75" s="108" t="s">
        <v>219</v>
      </c>
      <c r="M75" s="23"/>
      <c r="N75" s="108" t="s">
        <v>681</v>
      </c>
      <c r="O75" s="145">
        <f>IF($N75="","",IF(SUMIF('[1]Címrend KÖ'!$Q:$Q,$N75,'[1]Címrend KÖ'!S:S)=0,0,SUMIF('[1]Címrend KÖ'!$Q:$Q,$N75,'[1]Címrend KÖ'!S:S)))</f>
        <v>0</v>
      </c>
      <c r="P75" s="145">
        <f>IF($N75="","",IF(SUMIF('[1]Címrend KÖ'!$Q:$Q,$N75,'[1]Címrend KÖ'!T:T)=0,0,SUMIF('[1]Címrend KÖ'!$Q:$Q,$N75,'[1]Címrend KÖ'!T:T)))</f>
        <v>0</v>
      </c>
      <c r="Q75" s="145">
        <f>IF($N75="","",IF(SUMIF('[1]Címrend KÖ'!$Q:$Q,$N75,'[1]Címrend KÖ'!U:U)=0,0,SUMIF('[1]Címrend KÖ'!$Q:$Q,$N75,'[1]Címrend KÖ'!U:U)))</f>
        <v>0</v>
      </c>
      <c r="R75" s="140"/>
      <c r="S75" s="145">
        <f>IF($N75="","",IF(SUMIF('[1]Címrend KÖ'!$Q:$Q,$N75,'[1]Címrend KÖ'!V:V)=0,0,SUMIF('[1]Címrend KÖ'!$Q:$Q,$N75,'[1]Címrend KÖ'!V:V)))</f>
        <v>0</v>
      </c>
      <c r="T75" s="145">
        <f>IF($N75="","",IF(SUMIF('[1]Címrend KÖ'!$Q:$Q,$N75,'[1]Címrend KÖ'!W:W)=0,0,SUMIF('[1]Címrend KÖ'!$Q:$Q,$N75,'[1]Címrend KÖ'!W:W)))</f>
        <v>0</v>
      </c>
      <c r="U75" s="145">
        <f>IF($N75="","",IF(SUMIF('[1]Címrend KÖ'!$Q:$Q,$N75,'[1]Címrend KÖ'!X:X)=0,0,SUMIF('[1]Címrend KÖ'!$Q:$Q,$N75,'[1]Címrend KÖ'!X:X)))</f>
        <v>0</v>
      </c>
      <c r="V75" s="7"/>
      <c r="W75" s="7"/>
      <c r="X75" s="7"/>
    </row>
    <row r="76" spans="1:24" ht="11.25">
      <c r="A76" s="9"/>
      <c r="B76" s="9"/>
      <c r="C76" s="9"/>
      <c r="D76" s="9"/>
      <c r="E76" s="9"/>
      <c r="F76" s="99" t="s">
        <v>169</v>
      </c>
      <c r="G76" s="9"/>
      <c r="J76" s="9"/>
      <c r="K76" s="9"/>
      <c r="L76" s="108" t="s">
        <v>463</v>
      </c>
      <c r="M76" s="23"/>
      <c r="N76" s="108" t="s">
        <v>687</v>
      </c>
      <c r="O76" s="145">
        <f>IF($N76="","",IF(SUMIF('[1]Címrend KÖ'!$Q:$Q,$N76,'[1]Címrend KÖ'!S:S)=0,0,SUMIF('[1]Címrend KÖ'!$Q:$Q,$N76,'[1]Címrend KÖ'!S:S)))</f>
        <v>0</v>
      </c>
      <c r="P76" s="145">
        <f>IF($N76="","",IF(SUMIF('[1]Címrend KÖ'!$Q:$Q,$N76,'[1]Címrend KÖ'!T:T)=0,0,SUMIF('[1]Címrend KÖ'!$Q:$Q,$N76,'[1]Címrend KÖ'!T:T)))</f>
        <v>0</v>
      </c>
      <c r="Q76" s="145">
        <f>IF($N76="","",IF(SUMIF('[1]Címrend KÖ'!$Q:$Q,$N76,'[1]Címrend KÖ'!U:U)=0,0,SUMIF('[1]Címrend KÖ'!$Q:$Q,$N76,'[1]Címrend KÖ'!U:U)))</f>
        <v>0</v>
      </c>
      <c r="R76" s="140"/>
      <c r="S76" s="145">
        <f>IF($N76="","",IF(SUMIF('[1]Címrend KÖ'!$Q:$Q,$N76,'[1]Címrend KÖ'!V:V)=0,0,SUMIF('[1]Címrend KÖ'!$Q:$Q,$N76,'[1]Címrend KÖ'!V:V)))</f>
        <v>0</v>
      </c>
      <c r="T76" s="145">
        <f>IF($N76="","",IF(SUMIF('[1]Címrend KÖ'!$Q:$Q,$N76,'[1]Címrend KÖ'!W:W)=0,0,SUMIF('[1]Címrend KÖ'!$Q:$Q,$N76,'[1]Címrend KÖ'!W:W)))</f>
        <v>0</v>
      </c>
      <c r="U76" s="145">
        <f>IF($N76="","",IF(SUMIF('[1]Címrend KÖ'!$Q:$Q,$N76,'[1]Címrend KÖ'!X:X)=0,0,SUMIF('[1]Címrend KÖ'!$Q:$Q,$N76,'[1]Címrend KÖ'!X:X)))</f>
        <v>0</v>
      </c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170</v>
      </c>
      <c r="G77" s="9"/>
      <c r="J77" s="9"/>
      <c r="K77" s="9"/>
      <c r="L77" s="108" t="s">
        <v>464</v>
      </c>
      <c r="M77" s="23"/>
      <c r="N77" s="108" t="s">
        <v>682</v>
      </c>
      <c r="O77" s="145">
        <f>IF($N77="","",IF(SUMIF('[1]Címrend KÖ'!$Q:$Q,$N77,'[1]Címrend KÖ'!S:S)=0,0,SUMIF('[1]Címrend KÖ'!$Q:$Q,$N77,'[1]Címrend KÖ'!S:S)))</f>
        <v>0</v>
      </c>
      <c r="P77" s="145">
        <f>IF($N77="","",IF(SUMIF('[1]Címrend KÖ'!$Q:$Q,$N77,'[1]Címrend KÖ'!T:T)=0,0,SUMIF('[1]Címrend KÖ'!$Q:$Q,$N77,'[1]Címrend KÖ'!T:T)))</f>
        <v>0</v>
      </c>
      <c r="Q77" s="145">
        <f>IF($N77="","",IF(SUMIF('[1]Címrend KÖ'!$Q:$Q,$N77,'[1]Címrend KÖ'!U:U)=0,0,SUMIF('[1]Címrend KÖ'!$Q:$Q,$N77,'[1]Címrend KÖ'!U:U)))</f>
        <v>0</v>
      </c>
      <c r="R77" s="140"/>
      <c r="S77" s="145">
        <f>IF($N77="","",IF(SUMIF('[1]Címrend KÖ'!$Q:$Q,$N77,'[1]Címrend KÖ'!V:V)=0,0,SUMIF('[1]Címrend KÖ'!$Q:$Q,$N77,'[1]Címrend KÖ'!V:V)))</f>
        <v>0</v>
      </c>
      <c r="T77" s="145">
        <f>IF($N77="","",IF(SUMIF('[1]Címrend KÖ'!$Q:$Q,$N77,'[1]Címrend KÖ'!W:W)=0,0,SUMIF('[1]Címrend KÖ'!$Q:$Q,$N77,'[1]Címrend KÖ'!W:W)))</f>
        <v>0</v>
      </c>
      <c r="U77" s="145">
        <f>IF($N77="","",IF(SUMIF('[1]Címrend KÖ'!$Q:$Q,$N77,'[1]Címrend KÖ'!X:X)=0,0,SUMIF('[1]Címrend KÖ'!$Q:$Q,$N77,'[1]Címrend KÖ'!X:X)))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172</v>
      </c>
      <c r="G78" s="9"/>
      <c r="J78" s="9"/>
      <c r="K78" s="9"/>
      <c r="L78" s="108" t="s">
        <v>465</v>
      </c>
      <c r="M78" s="23"/>
      <c r="N78" s="108" t="s">
        <v>683</v>
      </c>
      <c r="O78" s="145">
        <f>IF($N78="","",IF(SUMIF('[1]Címrend KÖ'!$Q:$Q,$N78,'[1]Címrend KÖ'!S:S)=0,0,SUMIF('[1]Címrend KÖ'!$Q:$Q,$N78,'[1]Címrend KÖ'!S:S)))</f>
        <v>0</v>
      </c>
      <c r="P78" s="145">
        <f>IF($N78="","",IF(SUMIF('[1]Címrend KÖ'!$Q:$Q,$N78,'[1]Címrend KÖ'!T:T)=0,0,SUMIF('[1]Címrend KÖ'!$Q:$Q,$N78,'[1]Címrend KÖ'!T:T)))</f>
        <v>0</v>
      </c>
      <c r="Q78" s="145">
        <f>IF($N78="","",IF(SUMIF('[1]Címrend KÖ'!$Q:$Q,$N78,'[1]Címrend KÖ'!U:U)=0,0,SUMIF('[1]Címrend KÖ'!$Q:$Q,$N78,'[1]Címrend KÖ'!U:U)))</f>
        <v>0</v>
      </c>
      <c r="R78" s="140"/>
      <c r="S78" s="145">
        <f>IF($N78="","",IF(SUMIF('[1]Címrend KÖ'!$Q:$Q,$N78,'[1]Címrend KÖ'!V:V)=0,0,SUMIF('[1]Címrend KÖ'!$Q:$Q,$N78,'[1]Címrend KÖ'!V:V)))</f>
        <v>0</v>
      </c>
      <c r="T78" s="145">
        <f>IF($N78="","",IF(SUMIF('[1]Címrend KÖ'!$Q:$Q,$N78,'[1]Címrend KÖ'!W:W)=0,0,SUMIF('[1]Címrend KÖ'!$Q:$Q,$N78,'[1]Címrend KÖ'!W:W)))</f>
        <v>0</v>
      </c>
      <c r="U78" s="145">
        <f>IF($N78="","",IF(SUMIF('[1]Címrend KÖ'!$Q:$Q,$N78,'[1]Címrend KÖ'!X:X)=0,0,SUMIF('[1]Címrend KÖ'!$Q:$Q,$N78,'[1]Címrend KÖ'!X:X)))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466</v>
      </c>
      <c r="G79" s="9"/>
      <c r="J79" s="9"/>
      <c r="K79" s="9"/>
      <c r="L79" s="108" t="s">
        <v>467</v>
      </c>
      <c r="M79" s="23"/>
      <c r="N79" s="108" t="s">
        <v>684</v>
      </c>
      <c r="O79" s="145">
        <f>IF($N79="","",IF(SUMIF('[1]Címrend KÖ'!$Q:$Q,$N79,'[1]Címrend KÖ'!S:S)=0,0,SUMIF('[1]Címrend KÖ'!$Q:$Q,$N79,'[1]Címrend KÖ'!S:S)))</f>
        <v>0</v>
      </c>
      <c r="P79" s="145">
        <f>IF($N79="","",IF(SUMIF('[1]Címrend KÖ'!$Q:$Q,$N79,'[1]Címrend KÖ'!T:T)=0,0,SUMIF('[1]Címrend KÖ'!$Q:$Q,$N79,'[1]Címrend KÖ'!T:T)))</f>
        <v>0</v>
      </c>
      <c r="Q79" s="145">
        <f>IF($N79="","",IF(SUMIF('[1]Címrend KÖ'!$Q:$Q,$N79,'[1]Címrend KÖ'!U:U)=0,0,SUMIF('[1]Címrend KÖ'!$Q:$Q,$N79,'[1]Címrend KÖ'!U:U)))</f>
        <v>0</v>
      </c>
      <c r="R79" s="140"/>
      <c r="S79" s="145">
        <f>IF($N79="","",IF(SUMIF('[1]Címrend KÖ'!$Q:$Q,$N79,'[1]Címrend KÖ'!V:V)=0,0,SUMIF('[1]Címrend KÖ'!$Q:$Q,$N79,'[1]Címrend KÖ'!V:V)))</f>
        <v>0</v>
      </c>
      <c r="T79" s="145">
        <f>IF($N79="","",IF(SUMIF('[1]Címrend KÖ'!$Q:$Q,$N79,'[1]Címrend KÖ'!W:W)=0,0,SUMIF('[1]Címrend KÖ'!$Q:$Q,$N79,'[1]Címrend KÖ'!W:W)))</f>
        <v>0</v>
      </c>
      <c r="U79" s="145">
        <f>IF($N79="","",IF(SUMIF('[1]Címrend KÖ'!$Q:$Q,$N79,'[1]Címrend KÖ'!X:X)=0,0,SUMIF('[1]Címrend KÖ'!$Q:$Q,$N79,'[1]Címrend KÖ'!X:X)))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468</v>
      </c>
      <c r="G80" s="9"/>
      <c r="J80" s="9"/>
      <c r="K80" s="9"/>
      <c r="L80" s="108" t="s">
        <v>220</v>
      </c>
      <c r="M80" s="23"/>
      <c r="N80" s="108" t="s">
        <v>685</v>
      </c>
      <c r="O80" s="145">
        <f>IF($N80="","",IF(SUMIF('[1]Címrend KÖ'!$Q:$Q,$N80,'[1]Címrend KÖ'!S:S)=0,0,SUMIF('[1]Címrend KÖ'!$Q:$Q,$N80,'[1]Címrend KÖ'!S:S)))</f>
        <v>0</v>
      </c>
      <c r="P80" s="145">
        <f>IF($N80="","",IF(SUMIF('[1]Címrend KÖ'!$Q:$Q,$N80,'[1]Címrend KÖ'!T:T)=0,0,SUMIF('[1]Címrend KÖ'!$Q:$Q,$N80,'[1]Címrend KÖ'!T:T)))</f>
        <v>0</v>
      </c>
      <c r="Q80" s="145">
        <f>IF($N80="","",IF(SUMIF('[1]Címrend KÖ'!$Q:$Q,$N80,'[1]Címrend KÖ'!U:U)=0,0,SUMIF('[1]Címrend KÖ'!$Q:$Q,$N80,'[1]Címrend KÖ'!U:U)))</f>
        <v>0</v>
      </c>
      <c r="R80" s="140"/>
      <c r="S80" s="145">
        <f>IF($N80="","",IF(SUMIF('[1]Címrend KÖ'!$Q:$Q,$N80,'[1]Címrend KÖ'!V:V)=0,0,SUMIF('[1]Címrend KÖ'!$Q:$Q,$N80,'[1]Címrend KÖ'!V:V)))</f>
        <v>0</v>
      </c>
      <c r="T80" s="145">
        <f>IF($N80="","",IF(SUMIF('[1]Címrend KÖ'!$Q:$Q,$N80,'[1]Címrend KÖ'!W:W)=0,0,SUMIF('[1]Címrend KÖ'!$Q:$Q,$N80,'[1]Címrend KÖ'!W:W)))</f>
        <v>0</v>
      </c>
      <c r="U80" s="145">
        <f>IF($N80="","",IF(SUMIF('[1]Címrend KÖ'!$Q:$Q,$N80,'[1]Címrend KÖ'!X:X)=0,0,SUMIF('[1]Címrend KÖ'!$Q:$Q,$N80,'[1]Címrend KÖ'!X:X)))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469</v>
      </c>
      <c r="G81" s="9"/>
      <c r="J81" s="9"/>
      <c r="K81" s="9"/>
      <c r="L81" s="108" t="s">
        <v>470</v>
      </c>
      <c r="M81" s="23"/>
      <c r="N81" s="108" t="s">
        <v>627</v>
      </c>
      <c r="O81" s="145">
        <f>IF($N81="","",IF(SUMIF('[1]Címrend KÖ'!$Q:$Q,$N81,'[1]Címrend KÖ'!S:S)=0,0,SUMIF('[1]Címrend KÖ'!$Q:$Q,$N81,'[1]Címrend KÖ'!S:S)))</f>
        <v>0</v>
      </c>
      <c r="P81" s="145">
        <f>IF($N81="","",IF(SUMIF('[1]Címrend KÖ'!$Q:$Q,$N81,'[1]Címrend KÖ'!T:T)=0,0,SUMIF('[1]Címrend KÖ'!$Q:$Q,$N81,'[1]Címrend KÖ'!T:T)))</f>
        <v>0</v>
      </c>
      <c r="Q81" s="145">
        <f>IF($N81="","",IF(SUMIF('[1]Címrend KÖ'!$Q:$Q,$N81,'[1]Címrend KÖ'!U:U)=0,0,SUMIF('[1]Címrend KÖ'!$Q:$Q,$N81,'[1]Címrend KÖ'!U:U)))</f>
        <v>0</v>
      </c>
      <c r="R81" s="140"/>
      <c r="S81" s="145">
        <f>IF($N81="","",IF(SUMIF('[1]Címrend KÖ'!$Q:$Q,$N81,'[1]Címrend KÖ'!V:V)=0,0,SUMIF('[1]Címrend KÖ'!$Q:$Q,$N81,'[1]Címrend KÖ'!V:V)))</f>
        <v>0</v>
      </c>
      <c r="T81" s="145">
        <f>IF($N81="","",IF(SUMIF('[1]Címrend KÖ'!$Q:$Q,$N81,'[1]Címrend KÖ'!W:W)=0,0,SUMIF('[1]Címrend KÖ'!$Q:$Q,$N81,'[1]Címrend KÖ'!W:W)))</f>
        <v>0</v>
      </c>
      <c r="U81" s="145">
        <f>IF($N81="","",IF(SUMIF('[1]Címrend KÖ'!$Q:$Q,$N81,'[1]Címrend KÖ'!X:X)=0,0,SUMIF('[1]Címrend KÖ'!$Q:$Q,$N81,'[1]Címrend KÖ'!X:X)))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471</v>
      </c>
      <c r="G82" s="9"/>
      <c r="J82" s="9"/>
      <c r="K82" s="9"/>
      <c r="L82" s="108" t="s">
        <v>221</v>
      </c>
      <c r="M82" s="23"/>
      <c r="N82" s="108" t="s">
        <v>686</v>
      </c>
      <c r="O82" s="145">
        <f>IF($N82="","",IF(SUMIF('[1]Címrend KÖ'!$Q:$Q,$N82,'[1]Címrend KÖ'!S:S)=0,0,SUMIF('[1]Címrend KÖ'!$Q:$Q,$N82,'[1]Címrend KÖ'!S:S)))</f>
        <v>0</v>
      </c>
      <c r="P82" s="145">
        <f>IF($N82="","",IF(SUMIF('[1]Címrend KÖ'!$Q:$Q,$N82,'[1]Címrend KÖ'!T:T)=0,0,SUMIF('[1]Címrend KÖ'!$Q:$Q,$N82,'[1]Címrend KÖ'!T:T)))</f>
        <v>0</v>
      </c>
      <c r="Q82" s="145">
        <f>IF($N82="","",IF(SUMIF('[1]Címrend KÖ'!$Q:$Q,$N82,'[1]Címrend KÖ'!U:U)=0,0,SUMIF('[1]Címrend KÖ'!$Q:$Q,$N82,'[1]Címrend KÖ'!U:U)))</f>
        <v>0</v>
      </c>
      <c r="R82" s="140"/>
      <c r="S82" s="145">
        <f>IF($N82="","",IF(SUMIF('[1]Címrend KÖ'!$Q:$Q,$N82,'[1]Címrend KÖ'!V:V)=0,0,SUMIF('[1]Címrend KÖ'!$Q:$Q,$N82,'[1]Címrend KÖ'!V:V)))</f>
        <v>0</v>
      </c>
      <c r="T82" s="145">
        <f>IF($N82="","",IF(SUMIF('[1]Címrend KÖ'!$Q:$Q,$N82,'[1]Címrend KÖ'!W:W)=0,0,SUMIF('[1]Címrend KÖ'!$Q:$Q,$N82,'[1]Címrend KÖ'!W:W)))</f>
        <v>0</v>
      </c>
      <c r="U82" s="145">
        <f>IF($N82="","",IF(SUMIF('[1]Címrend KÖ'!$Q:$Q,$N82,'[1]Címrend KÖ'!X:X)=0,0,SUMIF('[1]Címrend KÖ'!$Q:$Q,$N82,'[1]Címrend KÖ'!X:X)))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109" t="s">
        <v>540</v>
      </c>
      <c r="G83" s="9"/>
      <c r="J83" s="9"/>
      <c r="K83" s="9"/>
      <c r="L83" s="108" t="s">
        <v>222</v>
      </c>
      <c r="M83" s="23"/>
      <c r="N83" s="108" t="s">
        <v>688</v>
      </c>
      <c r="O83" s="145">
        <f>IF($N83="","",IF(SUMIF('[1]Címrend KÖ'!$Q:$Q,$N83,'[1]Címrend KÖ'!S:S)=0,0,SUMIF('[1]Címrend KÖ'!$Q:$Q,$N83,'[1]Címrend KÖ'!S:S)))</f>
        <v>0</v>
      </c>
      <c r="P83" s="145">
        <f>IF($N83="","",IF(SUMIF('[1]Címrend KÖ'!$Q:$Q,$N83,'[1]Címrend KÖ'!T:T)=0,0,SUMIF('[1]Címrend KÖ'!$Q:$Q,$N83,'[1]Címrend KÖ'!T:T)))</f>
        <v>0</v>
      </c>
      <c r="Q83" s="145">
        <f>IF($N83="","",IF(SUMIF('[1]Címrend KÖ'!$Q:$Q,$N83,'[1]Címrend KÖ'!U:U)=0,0,SUMIF('[1]Címrend KÖ'!$Q:$Q,$N83,'[1]Címrend KÖ'!U:U)))</f>
        <v>0</v>
      </c>
      <c r="R83" s="140"/>
      <c r="S83" s="145">
        <f>IF($N83="","",IF(SUMIF('[1]Címrend KÖ'!$Q:$Q,$N83,'[1]Címrend KÖ'!V:V)=0,0,SUMIF('[1]Címrend KÖ'!$Q:$Q,$N83,'[1]Címrend KÖ'!V:V)))</f>
        <v>0</v>
      </c>
      <c r="T83" s="145">
        <f>IF($N83="","",IF(SUMIF('[1]Címrend KÖ'!$Q:$Q,$N83,'[1]Címrend KÖ'!W:W)=0,0,SUMIF('[1]Címrend KÖ'!$Q:$Q,$N83,'[1]Címrend KÖ'!W:W)))</f>
        <v>0</v>
      </c>
      <c r="U83" s="145">
        <f>IF($N83="","",IF(SUMIF('[1]Címrend KÖ'!$Q:$Q,$N83,'[1]Címrend KÖ'!X:X)=0,0,SUMIF('[1]Címrend KÖ'!$Q:$Q,$N83,'[1]Címrend KÖ'!X:X)))</f>
        <v>0</v>
      </c>
      <c r="V83" s="7"/>
      <c r="W83" s="7"/>
      <c r="X83" s="7"/>
    </row>
    <row r="84" spans="6:24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512</v>
      </c>
      <c r="N84" s="40"/>
      <c r="O84" s="162">
        <f>SUM(O83,O82,O81,O80,O79,O75,O76,O77,O78)</f>
        <v>0</v>
      </c>
      <c r="P84" s="162">
        <f>SUM(P83,P82,P81,P80,P79,P75,P76,P77,P78)</f>
        <v>0</v>
      </c>
      <c r="Q84" s="162">
        <f>SUM(O84:P84)</f>
        <v>0</v>
      </c>
      <c r="R84" s="140"/>
      <c r="S84" s="162">
        <f>SUM(S83,S82,S81,S80,S79,S75,S76,S77,S78)</f>
        <v>0</v>
      </c>
      <c r="T84" s="162">
        <f>SUM(T83,T82,T81,T80,T79,T75,T76,T77,T78)</f>
        <v>0</v>
      </c>
      <c r="U84" s="162">
        <f>SUM(U83,U82,U81,U80,U79,U75,U76,U77,U78)</f>
        <v>0</v>
      </c>
      <c r="V84" s="6"/>
      <c r="W84" s="6"/>
      <c r="X84" s="6"/>
    </row>
    <row r="85" spans="1:24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5"/>
      <c r="P85" s="145"/>
      <c r="Q85" s="145"/>
      <c r="R85" s="140"/>
      <c r="S85" s="145"/>
      <c r="T85" s="145"/>
      <c r="U85" s="145"/>
      <c r="V85" s="7"/>
      <c r="W85" s="7"/>
      <c r="X85" s="7"/>
    </row>
    <row r="86" spans="1:24" ht="11.25">
      <c r="A86" s="9"/>
      <c r="B86" s="9"/>
      <c r="C86" s="9"/>
      <c r="D86" s="9"/>
      <c r="E86" s="9"/>
      <c r="F86" s="99" t="s">
        <v>472</v>
      </c>
      <c r="G86" s="9"/>
      <c r="J86" s="9"/>
      <c r="K86" s="9"/>
      <c r="L86" s="9" t="s">
        <v>225</v>
      </c>
      <c r="M86" s="23"/>
      <c r="N86" s="108" t="s">
        <v>689</v>
      </c>
      <c r="O86" s="145">
        <f>IF($N86="","",IF(SUMIF('[1]Címrend KÖ'!$Q:$Q,$N86,'[1]Címrend KÖ'!S:S)=0,0,SUMIF('[1]Címrend KÖ'!$Q:$Q,$N86,'[1]Címrend KÖ'!S:S)))</f>
        <v>0</v>
      </c>
      <c r="P86" s="145">
        <f>IF($N86="","",IF(SUMIF('[1]Címrend KÖ'!$Q:$Q,$N86,'[1]Címrend KÖ'!T:T)=0,0,SUMIF('[1]Címrend KÖ'!$Q:$Q,$N86,'[1]Címrend KÖ'!T:T)))</f>
        <v>0</v>
      </c>
      <c r="Q86" s="145">
        <f>IF($N86="","",IF(SUMIF('[1]Címrend KÖ'!$Q:$Q,$N86,'[1]Címrend KÖ'!U:U)=0,0,SUMIF('[1]Címrend KÖ'!$Q:$Q,$N86,'[1]Címrend KÖ'!U:U)))</f>
        <v>0</v>
      </c>
      <c r="R86" s="140"/>
      <c r="S86" s="145">
        <f>IF($N86="","",IF(SUMIF('[1]Címrend KÖ'!$Q:$Q,$N86,'[1]Címrend KÖ'!V:V)=0,0,SUMIF('[1]Címrend KÖ'!$Q:$Q,$N86,'[1]Címrend KÖ'!V:V)))</f>
        <v>0</v>
      </c>
      <c r="T86" s="145">
        <f>IF($N86="","",IF(SUMIF('[1]Címrend KÖ'!$Q:$Q,$N86,'[1]Címrend KÖ'!W:W)=0,0,SUMIF('[1]Címrend KÖ'!$Q:$Q,$N86,'[1]Címrend KÖ'!W:W)))</f>
        <v>0</v>
      </c>
      <c r="U86" s="145">
        <f>IF($N86="","",IF(SUMIF('[1]Címrend KÖ'!$Q:$Q,$N86,'[1]Címrend KÖ'!X:X)=0,0,SUMIF('[1]Címrend KÖ'!$Q:$Q,$N86,'[1]Címrend KÖ'!X:X)))</f>
        <v>0</v>
      </c>
      <c r="V86" s="7"/>
      <c r="W86" s="7"/>
      <c r="X86" s="7"/>
    </row>
    <row r="87" spans="1:24" ht="11.25">
      <c r="A87" s="9"/>
      <c r="B87" s="9"/>
      <c r="C87" s="9"/>
      <c r="D87" s="9"/>
      <c r="E87" s="9"/>
      <c r="F87" s="99" t="s">
        <v>473</v>
      </c>
      <c r="G87" s="9"/>
      <c r="J87" s="9"/>
      <c r="K87" s="9"/>
      <c r="L87" s="9" t="s">
        <v>474</v>
      </c>
      <c r="M87" s="23"/>
      <c r="N87" s="108" t="s">
        <v>690</v>
      </c>
      <c r="O87" s="145">
        <f>IF($N87="","",IF(SUMIF('[1]Címrend KÖ'!$Q:$Q,$N87,'[1]Címrend KÖ'!S:S)=0,0,SUMIF('[1]Címrend KÖ'!$Q:$Q,$N87,'[1]Címrend KÖ'!S:S)))</f>
        <v>0</v>
      </c>
      <c r="P87" s="145">
        <f>IF($N87="","",IF(SUMIF('[1]Címrend KÖ'!$Q:$Q,$N87,'[1]Címrend KÖ'!T:T)=0,0,SUMIF('[1]Címrend KÖ'!$Q:$Q,$N87,'[1]Címrend KÖ'!T:T)))</f>
        <v>0</v>
      </c>
      <c r="Q87" s="145">
        <f>IF($N87="","",IF(SUMIF('[1]Címrend KÖ'!$Q:$Q,$N87,'[1]Címrend KÖ'!U:U)=0,0,SUMIF('[1]Címrend KÖ'!$Q:$Q,$N87,'[1]Címrend KÖ'!U:U)))</f>
        <v>0</v>
      </c>
      <c r="R87" s="140"/>
      <c r="S87" s="145">
        <f>IF($N87="","",IF(SUMIF('[1]Címrend KÖ'!$Q:$Q,$N87,'[1]Címrend KÖ'!V:V)=0,0,SUMIF('[1]Címrend KÖ'!$Q:$Q,$N87,'[1]Címrend KÖ'!V:V)))</f>
        <v>0</v>
      </c>
      <c r="T87" s="145">
        <f>IF($N87="","",IF(SUMIF('[1]Címrend KÖ'!$Q:$Q,$N87,'[1]Címrend KÖ'!W:W)=0,0,SUMIF('[1]Címrend KÖ'!$Q:$Q,$N87,'[1]Címrend KÖ'!W:W)))</f>
        <v>0</v>
      </c>
      <c r="U87" s="145">
        <f>IF($N87="","",IF(SUMIF('[1]Címrend KÖ'!$Q:$Q,$N87,'[1]Címrend KÖ'!X:X)=0,0,SUMIF('[1]Címrend KÖ'!$Q:$Q,$N87,'[1]Címrend KÖ'!X:X)))</f>
        <v>0</v>
      </c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475</v>
      </c>
      <c r="G88" s="9"/>
      <c r="J88" s="9"/>
      <c r="K88" s="9"/>
      <c r="L88" s="9" t="s">
        <v>476</v>
      </c>
      <c r="M88" s="23"/>
      <c r="N88" s="108" t="s">
        <v>691</v>
      </c>
      <c r="O88" s="145">
        <f>IF($N88="","",IF(SUMIF('[1]Címrend KÖ'!$Q:$Q,$N88,'[1]Címrend KÖ'!S:S)=0,0,SUMIF('[1]Címrend KÖ'!$Q:$Q,$N88,'[1]Címrend KÖ'!S:S)))</f>
        <v>0</v>
      </c>
      <c r="P88" s="145">
        <f>IF($N88="","",IF(SUMIF('[1]Címrend KÖ'!$Q:$Q,$N88,'[1]Címrend KÖ'!T:T)=0,0,SUMIF('[1]Címrend KÖ'!$Q:$Q,$N88,'[1]Címrend KÖ'!T:T)))</f>
        <v>0</v>
      </c>
      <c r="Q88" s="145">
        <f>IF($N88="","",IF(SUMIF('[1]Címrend KÖ'!$Q:$Q,$N88,'[1]Címrend KÖ'!U:U)=0,0,SUMIF('[1]Címrend KÖ'!$Q:$Q,$N88,'[1]Címrend KÖ'!U:U)))</f>
        <v>0</v>
      </c>
      <c r="R88" s="140"/>
      <c r="S88" s="145">
        <f>IF($N88="","",IF(SUMIF('[1]Címrend KÖ'!$Q:$Q,$N88,'[1]Címrend KÖ'!V:V)=0,0,SUMIF('[1]Címrend KÖ'!$Q:$Q,$N88,'[1]Címrend KÖ'!V:V)))</f>
        <v>0</v>
      </c>
      <c r="T88" s="145">
        <f>IF($N88="","",IF(SUMIF('[1]Címrend KÖ'!$Q:$Q,$N88,'[1]Címrend KÖ'!W:W)=0,0,SUMIF('[1]Címrend KÖ'!$Q:$Q,$N88,'[1]Címrend KÖ'!W:W)))</f>
        <v>0</v>
      </c>
      <c r="U88" s="145">
        <f>IF($N88="","",IF(SUMIF('[1]Címrend KÖ'!$Q:$Q,$N88,'[1]Címrend KÖ'!X:X)=0,0,SUMIF('[1]Címrend KÖ'!$Q:$Q,$N88,'[1]Címrend KÖ'!X:X)))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477</v>
      </c>
      <c r="G89" s="9"/>
      <c r="J89" s="9"/>
      <c r="K89" s="9"/>
      <c r="L89" s="9" t="s">
        <v>478</v>
      </c>
      <c r="M89" s="23"/>
      <c r="N89" s="108" t="s">
        <v>692</v>
      </c>
      <c r="O89" s="145">
        <f>IF($N89="","",IF(SUMIF('[1]Címrend KÖ'!$Q:$Q,$N89,'[1]Címrend KÖ'!S:S)=0,0,SUMIF('[1]Címrend KÖ'!$Q:$Q,$N89,'[1]Címrend KÖ'!S:S)))</f>
        <v>0</v>
      </c>
      <c r="P89" s="145">
        <f>IF($N89="","",IF(SUMIF('[1]Címrend KÖ'!$Q:$Q,$N89,'[1]Címrend KÖ'!T:T)=0,0,SUMIF('[1]Címrend KÖ'!$Q:$Q,$N89,'[1]Címrend KÖ'!T:T)))</f>
        <v>0</v>
      </c>
      <c r="Q89" s="145">
        <f>IF($N89="","",IF(SUMIF('[1]Címrend KÖ'!$Q:$Q,$N89,'[1]Címrend KÖ'!U:U)=0,0,SUMIF('[1]Címrend KÖ'!$Q:$Q,$N89,'[1]Címrend KÖ'!U:U)))</f>
        <v>0</v>
      </c>
      <c r="R89" s="140"/>
      <c r="S89" s="145">
        <f>IF($N89="","",IF(SUMIF('[1]Címrend KÖ'!$Q:$Q,$N89,'[1]Címrend KÖ'!V:V)=0,0,SUMIF('[1]Címrend KÖ'!$Q:$Q,$N89,'[1]Címrend KÖ'!V:V)))</f>
        <v>0</v>
      </c>
      <c r="T89" s="145">
        <f>IF($N89="","",IF(SUMIF('[1]Címrend KÖ'!$Q:$Q,$N89,'[1]Címrend KÖ'!W:W)=0,0,SUMIF('[1]Címrend KÖ'!$Q:$Q,$N89,'[1]Címrend KÖ'!W:W)))</f>
        <v>0</v>
      </c>
      <c r="U89" s="145">
        <f>IF($N89="","",IF(SUMIF('[1]Címrend KÖ'!$Q:$Q,$N89,'[1]Címrend KÖ'!X:X)=0,0,SUMIF('[1]Címrend KÖ'!$Q:$Q,$N89,'[1]Címrend KÖ'!X:X)))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479</v>
      </c>
      <c r="G90" s="9"/>
      <c r="J90" s="9"/>
      <c r="K90" s="9"/>
      <c r="L90" s="9" t="s">
        <v>480</v>
      </c>
      <c r="M90" s="23"/>
      <c r="N90" s="108" t="s">
        <v>693</v>
      </c>
      <c r="O90" s="145">
        <f>IF($N90="","",IF(SUMIF('[1]Címrend KÖ'!$Q:$Q,$N90,'[1]Címrend KÖ'!S:S)=0,0,SUMIF('[1]Címrend KÖ'!$Q:$Q,$N90,'[1]Címrend KÖ'!S:S)))</f>
        <v>0</v>
      </c>
      <c r="P90" s="145">
        <f>IF($N90="","",IF(SUMIF('[1]Címrend KÖ'!$Q:$Q,$N90,'[1]Címrend KÖ'!T:T)=0,0,SUMIF('[1]Címrend KÖ'!$Q:$Q,$N90,'[1]Címrend KÖ'!T:T)))</f>
        <v>0</v>
      </c>
      <c r="Q90" s="145">
        <f>IF($N90="","",IF(SUMIF('[1]Címrend KÖ'!$Q:$Q,$N90,'[1]Címrend KÖ'!U:U)=0,0,SUMIF('[1]Címrend KÖ'!$Q:$Q,$N90,'[1]Címrend KÖ'!U:U)))</f>
        <v>0</v>
      </c>
      <c r="R90" s="140"/>
      <c r="S90" s="145">
        <f>IF($N90="","",IF(SUMIF('[1]Címrend KÖ'!$Q:$Q,$N90,'[1]Címrend KÖ'!V:V)=0,0,SUMIF('[1]Címrend KÖ'!$Q:$Q,$N90,'[1]Címrend KÖ'!V:V)))</f>
        <v>0</v>
      </c>
      <c r="T90" s="145">
        <f>IF($N90="","",IF(SUMIF('[1]Címrend KÖ'!$Q:$Q,$N90,'[1]Címrend KÖ'!W:W)=0,0,SUMIF('[1]Címrend KÖ'!$Q:$Q,$N90,'[1]Címrend KÖ'!W:W)))</f>
        <v>0</v>
      </c>
      <c r="U90" s="145">
        <f>IF($N90="","",IF(SUMIF('[1]Címrend KÖ'!$Q:$Q,$N90,'[1]Címrend KÖ'!X:X)=0,0,SUMIF('[1]Címrend KÖ'!$Q:$Q,$N90,'[1]Címrend KÖ'!X:X)))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481</v>
      </c>
      <c r="G91" s="9"/>
      <c r="J91" s="9"/>
      <c r="K91" s="9"/>
      <c r="L91" s="9" t="s">
        <v>226</v>
      </c>
      <c r="M91" s="23"/>
      <c r="N91" s="108" t="s">
        <v>694</v>
      </c>
      <c r="O91" s="145">
        <f>IF($N91="","",IF(SUMIF('[1]Címrend KÖ'!$Q:$Q,$N91,'[1]Címrend KÖ'!S:S)=0,0,SUMIF('[1]Címrend KÖ'!$Q:$Q,$N91,'[1]Címrend KÖ'!S:S)))</f>
        <v>0</v>
      </c>
      <c r="P91" s="145">
        <f>IF($N91="","",IF(SUMIF('[1]Címrend KÖ'!$Q:$Q,$N91,'[1]Címrend KÖ'!T:T)=0,0,SUMIF('[1]Címrend KÖ'!$Q:$Q,$N91,'[1]Címrend KÖ'!T:T)))</f>
        <v>0</v>
      </c>
      <c r="Q91" s="145">
        <f>IF($N91="","",IF(SUMIF('[1]Címrend KÖ'!$Q:$Q,$N91,'[1]Címrend KÖ'!U:U)=0,0,SUMIF('[1]Címrend KÖ'!$Q:$Q,$N91,'[1]Címrend KÖ'!U:U)))</f>
        <v>0</v>
      </c>
      <c r="R91" s="140"/>
      <c r="S91" s="145">
        <f>IF($N91="","",IF(SUMIF('[1]Címrend KÖ'!$Q:$Q,$N91,'[1]Címrend KÖ'!V:V)=0,0,SUMIF('[1]Címrend KÖ'!$Q:$Q,$N91,'[1]Címrend KÖ'!V:V)))</f>
        <v>0</v>
      </c>
      <c r="T91" s="145">
        <f>IF($N91="","",IF(SUMIF('[1]Címrend KÖ'!$Q:$Q,$N91,'[1]Címrend KÖ'!W:W)=0,0,SUMIF('[1]Címrend KÖ'!$Q:$Q,$N91,'[1]Címrend KÖ'!W:W)))</f>
        <v>0</v>
      </c>
      <c r="U91" s="145">
        <f>IF($N91="","",IF(SUMIF('[1]Címrend KÖ'!$Q:$Q,$N91,'[1]Címrend KÖ'!X:X)=0,0,SUMIF('[1]Címrend KÖ'!$Q:$Q,$N91,'[1]Címrend KÖ'!X:X)))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483</v>
      </c>
      <c r="G92" s="9"/>
      <c r="J92" s="9"/>
      <c r="K92" s="9"/>
      <c r="L92" s="9" t="s">
        <v>482</v>
      </c>
      <c r="M92" s="23"/>
      <c r="N92" s="108" t="s">
        <v>628</v>
      </c>
      <c r="O92" s="145">
        <f>IF($N92="","",IF(SUMIF('[1]Címrend KÖ'!$Q:$Q,$N92,'[1]Címrend KÖ'!S:S)=0,0,SUMIF('[1]Címrend KÖ'!$Q:$Q,$N92,'[1]Címrend KÖ'!S:S)))</f>
        <v>0</v>
      </c>
      <c r="P92" s="145">
        <f>IF($N92="","",IF(SUMIF('[1]Címrend KÖ'!$Q:$Q,$N92,'[1]Címrend KÖ'!T:T)=0,0,SUMIF('[1]Címrend KÖ'!$Q:$Q,$N92,'[1]Címrend KÖ'!T:T)))</f>
        <v>0</v>
      </c>
      <c r="Q92" s="145">
        <f>IF($N92="","",IF(SUMIF('[1]Címrend KÖ'!$Q:$Q,$N92,'[1]Címrend KÖ'!U:U)=0,0,SUMIF('[1]Címrend KÖ'!$Q:$Q,$N92,'[1]Címrend KÖ'!U:U)))</f>
        <v>0</v>
      </c>
      <c r="R92" s="140"/>
      <c r="S92" s="145">
        <f>IF($N92="","",IF(SUMIF('[1]Címrend KÖ'!$Q:$Q,$N92,'[1]Címrend KÖ'!V:V)=0,0,SUMIF('[1]Címrend KÖ'!$Q:$Q,$N92,'[1]Címrend KÖ'!V:V)))</f>
        <v>0</v>
      </c>
      <c r="T92" s="145">
        <f>IF($N92="","",IF(SUMIF('[1]Címrend KÖ'!$Q:$Q,$N92,'[1]Címrend KÖ'!W:W)=0,0,SUMIF('[1]Címrend KÖ'!$Q:$Q,$N92,'[1]Címrend KÖ'!W:W)))</f>
        <v>0</v>
      </c>
      <c r="U92" s="145">
        <f>IF($N92="","",IF(SUMIF('[1]Címrend KÖ'!$Q:$Q,$N92,'[1]Címrend KÖ'!X:X)=0,0,SUMIF('[1]Címrend KÖ'!$Q:$Q,$N92,'[1]Címrend KÖ'!X:X)))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484</v>
      </c>
      <c r="G93" s="9"/>
      <c r="J93" s="9"/>
      <c r="K93" s="9"/>
      <c r="L93" s="9" t="s">
        <v>227</v>
      </c>
      <c r="M93" s="23"/>
      <c r="N93" s="108" t="s">
        <v>629</v>
      </c>
      <c r="O93" s="145">
        <f>IF($N93="","",IF(SUMIF('[1]Címrend KÖ'!$Q:$Q,$N93,'[1]Címrend KÖ'!S:S)=0,0,SUMIF('[1]Címrend KÖ'!$Q:$Q,$N93,'[1]Címrend KÖ'!S:S)))</f>
        <v>0</v>
      </c>
      <c r="P93" s="145">
        <f>IF($N93="","",IF(SUMIF('[1]Címrend KÖ'!$Q:$Q,$N93,'[1]Címrend KÖ'!T:T)=0,0,SUMIF('[1]Címrend KÖ'!$Q:$Q,$N93,'[1]Címrend KÖ'!T:T)))</f>
        <v>0</v>
      </c>
      <c r="Q93" s="145">
        <f>IF($N93="","",IF(SUMIF('[1]Címrend KÖ'!$Q:$Q,$N93,'[1]Címrend KÖ'!U:U)=0,0,SUMIF('[1]Címrend KÖ'!$Q:$Q,$N93,'[1]Címrend KÖ'!U:U)))</f>
        <v>0</v>
      </c>
      <c r="R93" s="140"/>
      <c r="S93" s="145">
        <f>IF($N93="","",IF(SUMIF('[1]Címrend KÖ'!$Q:$Q,$N93,'[1]Címrend KÖ'!V:V)=0,0,SUMIF('[1]Címrend KÖ'!$Q:$Q,$N93,'[1]Címrend KÖ'!V:V)))</f>
        <v>0</v>
      </c>
      <c r="T93" s="145">
        <f>IF($N93="","",IF(SUMIF('[1]Címrend KÖ'!$Q:$Q,$N93,'[1]Címrend KÖ'!W:W)=0,0,SUMIF('[1]Címrend KÖ'!$Q:$Q,$N93,'[1]Címrend KÖ'!W:W)))</f>
        <v>0</v>
      </c>
      <c r="U93" s="145">
        <f>IF($N93="","",IF(SUMIF('[1]Címrend KÖ'!$Q:$Q,$N93,'[1]Címrend KÖ'!X:X)=0,0,SUMIF('[1]Címrend KÖ'!$Q:$Q,$N93,'[1]Címrend KÖ'!X:X)))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485</v>
      </c>
      <c r="G94" s="9"/>
      <c r="J94" s="9"/>
      <c r="K94" s="9"/>
      <c r="L94" s="9" t="s">
        <v>228</v>
      </c>
      <c r="M94" s="23"/>
      <c r="N94" s="108" t="s">
        <v>695</v>
      </c>
      <c r="O94" s="145">
        <f>IF($N94="","",IF(SUMIF('[1]Címrend KÖ'!$Q:$Q,$N94,'[1]Címrend KÖ'!S:S)=0,0,SUMIF('[1]Címrend KÖ'!$Q:$Q,$N94,'[1]Címrend KÖ'!S:S)))</f>
        <v>0</v>
      </c>
      <c r="P94" s="145">
        <f>IF($N94="","",IF(SUMIF('[1]Címrend KÖ'!$Q:$Q,$N94,'[1]Címrend KÖ'!T:T)=0,0,SUMIF('[1]Címrend KÖ'!$Q:$Q,$N94,'[1]Címrend KÖ'!T:T)))</f>
        <v>0</v>
      </c>
      <c r="Q94" s="145">
        <f>IF($N94="","",IF(SUMIF('[1]Címrend KÖ'!$Q:$Q,$N94,'[1]Címrend KÖ'!U:U)=0,0,SUMIF('[1]Címrend KÖ'!$Q:$Q,$N94,'[1]Címrend KÖ'!U:U)))</f>
        <v>0</v>
      </c>
      <c r="R94" s="140"/>
      <c r="S94" s="145">
        <f>IF($N94="","",IF(SUMIF('[1]Címrend KÖ'!$Q:$Q,$N94,'[1]Címrend KÖ'!V:V)=0,0,SUMIF('[1]Címrend KÖ'!$Q:$Q,$N94,'[1]Címrend KÖ'!V:V)))</f>
        <v>0</v>
      </c>
      <c r="T94" s="145">
        <f>IF($N94="","",IF(SUMIF('[1]Címrend KÖ'!$Q:$Q,$N94,'[1]Címrend KÖ'!W:W)=0,0,SUMIF('[1]Címrend KÖ'!$Q:$Q,$N94,'[1]Címrend KÖ'!W:W)))</f>
        <v>0</v>
      </c>
      <c r="U94" s="145">
        <f>IF($N94="","",IF(SUMIF('[1]Címrend KÖ'!$Q:$Q,$N94,'[1]Címrend KÖ'!X:X)=0,0,SUMIF('[1]Címrend KÖ'!$Q:$Q,$N94,'[1]Címrend KÖ'!X:X)))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486</v>
      </c>
      <c r="G95" s="9"/>
      <c r="J95" s="9"/>
      <c r="K95" s="9"/>
      <c r="L95" s="9" t="s">
        <v>229</v>
      </c>
      <c r="M95" s="23"/>
      <c r="N95" s="108" t="s">
        <v>696</v>
      </c>
      <c r="O95" s="145">
        <f>IF($N95="","",IF(SUMIF('[1]Címrend KÖ'!$Q:$Q,$N95,'[1]Címrend KÖ'!S:S)=0,0,SUMIF('[1]Címrend KÖ'!$Q:$Q,$N95,'[1]Címrend KÖ'!S:S)))</f>
        <v>0</v>
      </c>
      <c r="P95" s="145">
        <f>IF($N95="","",IF(SUMIF('[1]Címrend KÖ'!$Q:$Q,$N95,'[1]Címrend KÖ'!T:T)=0,0,SUMIF('[1]Címrend KÖ'!$Q:$Q,$N95,'[1]Címrend KÖ'!T:T)))</f>
        <v>0</v>
      </c>
      <c r="Q95" s="145">
        <f>IF($N95="","",IF(SUMIF('[1]Címrend KÖ'!$Q:$Q,$N95,'[1]Címrend KÖ'!U:U)=0,0,SUMIF('[1]Címrend KÖ'!$Q:$Q,$N95,'[1]Címrend KÖ'!U:U)))</f>
        <v>0</v>
      </c>
      <c r="R95" s="140"/>
      <c r="S95" s="145">
        <f>IF($N95="","",IF(SUMIF('[1]Címrend KÖ'!$Q:$Q,$N95,'[1]Címrend KÖ'!V:V)=0,0,SUMIF('[1]Címrend KÖ'!$Q:$Q,$N95,'[1]Címrend KÖ'!V:V)))</f>
        <v>0</v>
      </c>
      <c r="T95" s="145">
        <f>IF($N95="","",IF(SUMIF('[1]Címrend KÖ'!$Q:$Q,$N95,'[1]Címrend KÖ'!W:W)=0,0,SUMIF('[1]Címrend KÖ'!$Q:$Q,$N95,'[1]Címrend KÖ'!W:W)))</f>
        <v>0</v>
      </c>
      <c r="U95" s="145">
        <f>IF($N95="","",IF(SUMIF('[1]Címrend KÖ'!$Q:$Q,$N95,'[1]Címrend KÖ'!X:X)=0,0,SUMIF('[1]Címrend KÖ'!$Q:$Q,$N95,'[1]Címrend KÖ'!X:X)))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487</v>
      </c>
      <c r="G96" s="9"/>
      <c r="J96" s="9"/>
      <c r="K96" s="9"/>
      <c r="L96" s="9" t="s">
        <v>230</v>
      </c>
      <c r="M96" s="23"/>
      <c r="N96" s="108" t="s">
        <v>697</v>
      </c>
      <c r="O96" s="145">
        <f>IF($N96="","",IF(SUMIF('[1]Címrend KÖ'!$Q:$Q,$N96,'[1]Címrend KÖ'!S:S)=0,0,SUMIF('[1]Címrend KÖ'!$Q:$Q,$N96,'[1]Címrend KÖ'!S:S)))</f>
        <v>0</v>
      </c>
      <c r="P96" s="145">
        <f>IF($N96="","",IF(SUMIF('[1]Címrend KÖ'!$Q:$Q,$N96,'[1]Címrend KÖ'!T:T)=0,0,SUMIF('[1]Címrend KÖ'!$Q:$Q,$N96,'[1]Címrend KÖ'!T:T)))</f>
        <v>0</v>
      </c>
      <c r="Q96" s="145">
        <f>IF($N96="","",IF(SUMIF('[1]Címrend KÖ'!$Q:$Q,$N96,'[1]Címrend KÖ'!U:U)=0,0,SUMIF('[1]Címrend KÖ'!$Q:$Q,$N96,'[1]Címrend KÖ'!U:U)))</f>
        <v>0</v>
      </c>
      <c r="R96" s="140"/>
      <c r="S96" s="145">
        <f>IF($N96="","",IF(SUMIF('[1]Címrend KÖ'!$Q:$Q,$N96,'[1]Címrend KÖ'!V:V)=0,0,SUMIF('[1]Címrend KÖ'!$Q:$Q,$N96,'[1]Címrend KÖ'!V:V)))</f>
        <v>0</v>
      </c>
      <c r="T96" s="145">
        <f>IF($N96="","",IF(SUMIF('[1]Címrend KÖ'!$Q:$Q,$N96,'[1]Címrend KÖ'!W:W)=0,0,SUMIF('[1]Címrend KÖ'!$Q:$Q,$N96,'[1]Címrend KÖ'!W:W)))</f>
        <v>0</v>
      </c>
      <c r="U96" s="145">
        <f>IF($N96="","",IF(SUMIF('[1]Címrend KÖ'!$Q:$Q,$N96,'[1]Címrend KÖ'!X:X)=0,0,SUMIF('[1]Címrend KÖ'!$Q:$Q,$N96,'[1]Címrend KÖ'!X:X)))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513</v>
      </c>
      <c r="N97" s="16"/>
      <c r="O97" s="149">
        <f>SUM(O86,O90,O91,O92,O93,O94,O95,O96,O87,O88,O89)</f>
        <v>0</v>
      </c>
      <c r="P97" s="149">
        <f>SUM(P86,P90,P91,P92,P93,P94,P95,P96,P87,P88,P89)</f>
        <v>0</v>
      </c>
      <c r="Q97" s="162">
        <f>SUM(O97:P97)</f>
        <v>0</v>
      </c>
      <c r="R97" s="140"/>
      <c r="S97" s="149">
        <f>SUM(S86,S90,S91,S92,S93,S94,S95,S96,S87,S88,S89)</f>
        <v>0</v>
      </c>
      <c r="T97" s="149">
        <f>SUM(T86,T90,T91,T92,T93,T94,T95,T96,T87,T88,T89)</f>
        <v>0</v>
      </c>
      <c r="U97" s="149">
        <f>SUM(U86,U90,U91,U92,U93,U94,U95,U96,U87,U88,U89)</f>
        <v>0</v>
      </c>
      <c r="V97" s="7"/>
      <c r="W97" s="7"/>
      <c r="X97" s="7"/>
    </row>
    <row r="98" spans="1:24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0</v>
      </c>
      <c r="Q98" s="26">
        <f>SUM(Q97,Q84,Q71,Q72,Q73)</f>
        <v>0</v>
      </c>
      <c r="R98" s="140"/>
      <c r="S98" s="26">
        <f>SUM(S97,S84,S71,S72,S73)</f>
        <v>0</v>
      </c>
      <c r="T98" s="26">
        <f>SUM(T97,T84,T71,T72,T73)</f>
        <v>0</v>
      </c>
      <c r="U98" s="26">
        <f>SUM(U97,U84,U71,U72,U73)</f>
        <v>0</v>
      </c>
      <c r="V98" s="7"/>
      <c r="W98" s="7"/>
      <c r="X98" s="14"/>
    </row>
    <row r="99" spans="1:24" s="27" customFormat="1" ht="11.25">
      <c r="A99" s="23"/>
      <c r="B99" s="23"/>
      <c r="C99" s="23"/>
      <c r="D99" s="2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39"/>
      <c r="P99" s="39"/>
      <c r="Q99" s="39"/>
      <c r="R99" s="39"/>
      <c r="S99" s="39"/>
      <c r="T99" s="39"/>
      <c r="U99" s="39"/>
      <c r="V99" s="14"/>
      <c r="W99" s="14"/>
      <c r="X99" s="14"/>
    </row>
    <row r="100" spans="1:24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0</v>
      </c>
      <c r="P100" s="26">
        <f>SUM(P98,P69,P68,P34)</f>
        <v>0</v>
      </c>
      <c r="Q100" s="26">
        <f>SUM(Q98,Q69,Q68,Q34)</f>
        <v>0</v>
      </c>
      <c r="R100" s="39"/>
      <c r="S100" s="26">
        <f>SUM(S98,S69,S68,S34)</f>
        <v>0</v>
      </c>
      <c r="T100" s="26">
        <f>SUM(T98,T69,T68,T34)</f>
        <v>0</v>
      </c>
      <c r="U100" s="26">
        <f>SUM(U98,U69,U68,U34)</f>
        <v>0</v>
      </c>
      <c r="V100" s="38"/>
      <c r="W100" s="38"/>
      <c r="X100" s="38"/>
    </row>
    <row r="101" spans="1:24" s="23" customFormat="1" ht="11.25">
      <c r="A101" s="84"/>
      <c r="B101" s="84"/>
      <c r="C101" s="17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38"/>
      <c r="W101" s="38"/>
      <c r="X101" s="38"/>
    </row>
    <row r="102" spans="1:24" s="23" customFormat="1" ht="11.25">
      <c r="A102" s="84"/>
      <c r="B102" s="84"/>
      <c r="C102" s="1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9"/>
      <c r="P102" s="39"/>
      <c r="Q102" s="39"/>
      <c r="R102" s="39"/>
      <c r="S102" s="39"/>
      <c r="T102" s="39"/>
      <c r="U102" s="39"/>
      <c r="V102" s="38"/>
      <c r="W102" s="38"/>
      <c r="X102" s="38"/>
    </row>
    <row r="103" spans="1:24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9"/>
      <c r="P103" s="149"/>
      <c r="Q103" s="149"/>
      <c r="R103" s="39"/>
      <c r="S103" s="154"/>
      <c r="T103" s="154"/>
      <c r="U103" s="154"/>
      <c r="V103" s="14"/>
      <c r="W103" s="14"/>
      <c r="X103" s="14"/>
    </row>
    <row r="104" spans="1:24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40"/>
      <c r="S104" s="140"/>
      <c r="T104" s="140"/>
      <c r="U104" s="140"/>
      <c r="V104" s="146"/>
      <c r="W104" s="146"/>
      <c r="X104" s="146"/>
    </row>
    <row r="105" spans="1:24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40"/>
      <c r="P105" s="140"/>
      <c r="Q105" s="140"/>
      <c r="R105" s="140"/>
      <c r="S105" s="140"/>
      <c r="T105" s="140"/>
      <c r="U105" s="140"/>
      <c r="V105" s="14"/>
      <c r="W105" s="14"/>
      <c r="X105" s="14"/>
    </row>
    <row r="106" spans="1:24" s="27" customFormat="1" ht="11.25">
      <c r="A106" s="23"/>
      <c r="B106" s="23"/>
      <c r="C106" s="23"/>
      <c r="D106" s="23"/>
      <c r="E106" s="9"/>
      <c r="F106" s="82" t="s">
        <v>238</v>
      </c>
      <c r="G106" s="9"/>
      <c r="H106" s="9"/>
      <c r="I106" s="9"/>
      <c r="J106" s="9"/>
      <c r="K106" s="9"/>
      <c r="L106" s="108" t="s">
        <v>742</v>
      </c>
      <c r="M106" s="9"/>
      <c r="N106" s="108" t="s">
        <v>648</v>
      </c>
      <c r="O106" s="145">
        <f>IF($N106="","",IF(SUMIF('[1]Címrend KÖ'!$Q:$Q,$N106,'[1]Címrend KÖ'!S:S)=0,0,SUMIF('[1]Címrend KÖ'!$Q:$Q,$N106,'[1]Címrend KÖ'!S:S)))</f>
        <v>0</v>
      </c>
      <c r="P106" s="145">
        <f>IF($N106="","",IF(SUMIF('[1]Címrend KÖ'!$Q:$Q,$N106,'[1]Címrend KÖ'!T:T)=0,0,SUMIF('[1]Címrend KÖ'!$Q:$Q,$N106,'[1]Címrend KÖ'!T:T)))</f>
        <v>0</v>
      </c>
      <c r="Q106" s="145">
        <f>IF($N106="","",IF(SUMIF('[1]Címrend KÖ'!$Q:$Q,$N106,'[1]Címrend KÖ'!U:U)=0,0,SUMIF('[1]Címrend KÖ'!$Q:$Q,$N106,'[1]Címrend KÖ'!U:U)))</f>
        <v>0</v>
      </c>
      <c r="R106" s="140"/>
      <c r="S106" s="145">
        <f>IF($N106="","",IF(SUMIF('[1]Címrend KÖ'!$Q:$Q,$N106,'[1]Címrend KÖ'!V:V)=0,0,SUMIF('[1]Címrend KÖ'!$Q:$Q,$N106,'[1]Címrend KÖ'!V:V)))</f>
        <v>0</v>
      </c>
      <c r="T106" s="145">
        <f>IF($N106="","",IF(SUMIF('[1]Címrend KÖ'!$Q:$Q,$N106,'[1]Címrend KÖ'!W:W)=0,0,SUMIF('[1]Címrend KÖ'!$Q:$Q,$N106,'[1]Címrend KÖ'!W:W)))</f>
        <v>0</v>
      </c>
      <c r="U106" s="145">
        <f>IF($N106="","",IF(SUMIF('[1]Címrend KÖ'!$Q:$Q,$N106,'[1]Címrend KÖ'!X:X)=0,0,SUMIF('[1]Címrend KÖ'!$Q:$Q,$N106,'[1]Címrend KÖ'!X:X)))</f>
        <v>0</v>
      </c>
      <c r="V106" s="14"/>
      <c r="W106" s="14"/>
      <c r="X106" s="14"/>
    </row>
    <row r="107" spans="1:24" s="27" customFormat="1" ht="11.25">
      <c r="A107" s="23"/>
      <c r="B107" s="23"/>
      <c r="C107" s="23"/>
      <c r="D107" s="23"/>
      <c r="E107" s="9"/>
      <c r="F107" s="82" t="s">
        <v>239</v>
      </c>
      <c r="G107" s="9"/>
      <c r="H107" s="9"/>
      <c r="I107" s="9"/>
      <c r="J107" s="9"/>
      <c r="K107" s="9"/>
      <c r="L107" s="108" t="s">
        <v>743</v>
      </c>
      <c r="M107" s="9"/>
      <c r="N107" s="108" t="s">
        <v>649</v>
      </c>
      <c r="O107" s="145">
        <f>IF($N107="","",IF(SUMIF('[1]Címrend KÖ'!$Q:$Q,$N107,'[1]Címrend KÖ'!S:S)=0,0,SUMIF('[1]Címrend KÖ'!$Q:$Q,$N107,'[1]Címrend KÖ'!S:S)))</f>
        <v>0</v>
      </c>
      <c r="P107" s="145">
        <f>IF($N107="","",IF(SUMIF('[1]Címrend KÖ'!$Q:$Q,$N107,'[1]Címrend KÖ'!T:T)=0,0,SUMIF('[1]Címrend KÖ'!$Q:$Q,$N107,'[1]Címrend KÖ'!T:T)))</f>
        <v>0</v>
      </c>
      <c r="Q107" s="145">
        <f>IF($N107="","",IF(SUMIF('[1]Címrend KÖ'!$Q:$Q,$N107,'[1]Címrend KÖ'!U:U)=0,0,SUMIF('[1]Címrend KÖ'!$Q:$Q,$N107,'[1]Címrend KÖ'!U:U)))</f>
        <v>0</v>
      </c>
      <c r="R107" s="140"/>
      <c r="S107" s="145">
        <f>IF($N107="","",IF(SUMIF('[1]Címrend KÖ'!$Q:$Q,$N107,'[1]Címrend KÖ'!V:V)=0,0,SUMIF('[1]Címrend KÖ'!$Q:$Q,$N107,'[1]Címrend KÖ'!V:V)))</f>
        <v>0</v>
      </c>
      <c r="T107" s="145">
        <f>IF($N107="","",IF(SUMIF('[1]Címrend KÖ'!$Q:$Q,$N107,'[1]Címrend KÖ'!W:W)=0,0,SUMIF('[1]Címrend KÖ'!$Q:$Q,$N107,'[1]Címrend KÖ'!W:W)))</f>
        <v>0</v>
      </c>
      <c r="U107" s="145">
        <f>IF($N107="","",IF(SUMIF('[1]Címrend KÖ'!$Q:$Q,$N107,'[1]Címrend KÖ'!X:X)=0,0,SUMIF('[1]Címrend KÖ'!$Q:$Q,$N107,'[1]Címrend KÖ'!X:X)))</f>
        <v>0</v>
      </c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240</v>
      </c>
      <c r="G108" s="9"/>
      <c r="H108" s="9"/>
      <c r="I108" s="9"/>
      <c r="J108" s="9"/>
      <c r="K108" s="9"/>
      <c r="L108" s="108" t="s">
        <v>744</v>
      </c>
      <c r="M108" s="9"/>
      <c r="N108" s="108" t="s">
        <v>650</v>
      </c>
      <c r="O108" s="145">
        <f>IF($N108="","",IF(SUMIF('[1]Címrend KÖ'!$Q:$Q,$N108,'[1]Címrend KÖ'!S:S)=0,0,SUMIF('[1]Címrend KÖ'!$Q:$Q,$N108,'[1]Címrend KÖ'!S:S)))</f>
        <v>0</v>
      </c>
      <c r="P108" s="145">
        <f>IF($N108="","",IF(SUMIF('[1]Címrend KÖ'!$Q:$Q,$N108,'[1]Címrend KÖ'!T:T)=0,0,SUMIF('[1]Címrend KÖ'!$Q:$Q,$N108,'[1]Címrend KÖ'!T:T)))</f>
        <v>0</v>
      </c>
      <c r="Q108" s="145">
        <f>IF($N108="","",IF(SUMIF('[1]Címrend KÖ'!$Q:$Q,$N108,'[1]Címrend KÖ'!U:U)=0,0,SUMIF('[1]Címrend KÖ'!$Q:$Q,$N108,'[1]Címrend KÖ'!U:U)))</f>
        <v>0</v>
      </c>
      <c r="R108" s="140"/>
      <c r="S108" s="145">
        <f>IF($N108="","",IF(SUMIF('[1]Címrend KÖ'!$Q:$Q,$N108,'[1]Címrend KÖ'!V:V)=0,0,SUMIF('[1]Címrend KÖ'!$Q:$Q,$N108,'[1]Címrend KÖ'!V:V)))</f>
        <v>0</v>
      </c>
      <c r="T108" s="145">
        <f>IF($N108="","",IF(SUMIF('[1]Címrend KÖ'!$Q:$Q,$N108,'[1]Címrend KÖ'!W:W)=0,0,SUMIF('[1]Címrend KÖ'!$Q:$Q,$N108,'[1]Címrend KÖ'!W:W)))</f>
        <v>0</v>
      </c>
      <c r="U108" s="145">
        <f>IF($N108="","",IF(SUMIF('[1]Címrend KÖ'!$Q:$Q,$N108,'[1]Címrend KÖ'!X:X)=0,0,SUMIF('[1]Címrend KÖ'!$Q:$Q,$N108,'[1]Címrend KÖ'!X:X)))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2">
        <f>SUM(O108,O107,O106)</f>
        <v>0</v>
      </c>
      <c r="P109" s="162">
        <f>SUM(P108,P107,P106)</f>
        <v>0</v>
      </c>
      <c r="Q109" s="162">
        <f>SUM(Q108,Q107,Q106)</f>
        <v>0</v>
      </c>
      <c r="R109" s="140"/>
      <c r="S109" s="162">
        <f>SUM(S108,S107,S106)</f>
        <v>0</v>
      </c>
      <c r="T109" s="162">
        <f>SUM(T108,T107,T106)</f>
        <v>0</v>
      </c>
      <c r="U109" s="162">
        <f>SUM(U108,U107,U106)</f>
        <v>0</v>
      </c>
      <c r="V109" s="14"/>
      <c r="W109" s="14"/>
      <c r="X109" s="14"/>
    </row>
    <row r="110" spans="5:24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KÖ'!$Q:$Q,$N110,'[1]Címrend KÖ'!S:S)=0,0,SUMIF('[1]Címrend KÖ'!$Q:$Q,$N110,'[1]Címrend KÖ'!S:S)))</f>
        <v>0</v>
      </c>
      <c r="P110" s="26">
        <f>IF($N110="","",IF(SUMIF('[1]Címrend KÖ'!$Q:$Q,$N110,'[1]Címrend KÖ'!T:T)=0,0,SUMIF('[1]Címrend KÖ'!$Q:$Q,$N110,'[1]Címrend KÖ'!T:T)))</f>
        <v>0</v>
      </c>
      <c r="Q110" s="26">
        <f>IF($N110="","",IF(SUMIF('[1]Címrend KÖ'!$Q:$Q,$N110,'[1]Címrend KÖ'!U:U)=0,0,SUMIF('[1]Címrend KÖ'!$Q:$Q,$N110,'[1]Címrend KÖ'!U:U)))</f>
        <v>0</v>
      </c>
      <c r="R110" s="39"/>
      <c r="S110" s="26">
        <f>IF($N110="","",IF(SUMIF('[1]Címrend KÖ'!$Q:$Q,$N110,'[1]Címrend KÖ'!V:V)=0,0,SUMIF('[1]Címrend KÖ'!$Q:$Q,$N110,'[1]Címrend KÖ'!V:V)))</f>
        <v>0</v>
      </c>
      <c r="T110" s="26">
        <f>IF($N110="","",IF(SUMIF('[1]Címrend KÖ'!$Q:$Q,$N110,'[1]Címrend KÖ'!W:W)=0,0,SUMIF('[1]Címrend KÖ'!$Q:$Q,$N110,'[1]Címrend KÖ'!W:W)))</f>
        <v>0</v>
      </c>
      <c r="U110" s="26">
        <f>IF($N110="","",IF(SUMIF('[1]Címrend KÖ'!$Q:$Q,$N110,'[1]Címrend KÖ'!X:X)=0,0,SUMIF('[1]Címrend KÖ'!$Q:$Q,$N110,'[1]Címrend KÖ'!X:X)))</f>
        <v>0</v>
      </c>
      <c r="V110" s="38"/>
      <c r="W110" s="38"/>
      <c r="X110" s="38"/>
    </row>
    <row r="111" spans="1:24" s="27" customFormat="1" ht="11.25">
      <c r="A111" s="23"/>
      <c r="B111" s="23"/>
      <c r="C111" s="23"/>
      <c r="D111" s="2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39"/>
      <c r="P111" s="39"/>
      <c r="Q111" s="39"/>
      <c r="R111" s="39"/>
      <c r="S111" s="39"/>
      <c r="T111" s="39"/>
      <c r="U111" s="39"/>
      <c r="V111" s="14"/>
      <c r="W111" s="14"/>
      <c r="X111" s="14"/>
    </row>
    <row r="112" spans="1:24" s="27" customFormat="1" ht="11.25">
      <c r="A112" s="23"/>
      <c r="B112" s="23"/>
      <c r="C112" s="23"/>
      <c r="D112" s="23"/>
      <c r="E112" s="84"/>
      <c r="F112" s="84"/>
      <c r="G112" s="84"/>
      <c r="H112" s="84"/>
      <c r="I112" s="84"/>
      <c r="J112" s="84"/>
      <c r="K112" s="84"/>
      <c r="L112" s="33" t="s">
        <v>414</v>
      </c>
      <c r="M112" s="84"/>
      <c r="N112" s="84"/>
      <c r="O112" s="39"/>
      <c r="P112" s="39"/>
      <c r="Q112" s="39"/>
      <c r="R112" s="39"/>
      <c r="S112" s="39"/>
      <c r="T112" s="39"/>
      <c r="U112" s="39"/>
      <c r="V112" s="14"/>
      <c r="W112" s="14"/>
      <c r="X112" s="14"/>
    </row>
    <row r="113" spans="1:21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51"/>
      <c r="S113" s="151"/>
      <c r="T113" s="151"/>
      <c r="U113" s="161" t="s">
        <v>411</v>
      </c>
    </row>
    <row r="114" spans="1:21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0"/>
      <c r="P114" s="2"/>
      <c r="Q114" s="2"/>
      <c r="U114" s="76" t="s">
        <v>609</v>
      </c>
    </row>
    <row r="115" spans="1:21" ht="10.5" customHeight="1">
      <c r="A115" s="168" t="s">
        <v>1</v>
      </c>
      <c r="B115" s="170" t="s">
        <v>2</v>
      </c>
      <c r="C115" s="170" t="s">
        <v>3</v>
      </c>
      <c r="D115" s="170" t="s">
        <v>4</v>
      </c>
      <c r="E115" s="170" t="s">
        <v>5</v>
      </c>
      <c r="F115" s="170" t="s">
        <v>6</v>
      </c>
      <c r="G115" s="170" t="s">
        <v>7</v>
      </c>
      <c r="H115" s="170" t="s">
        <v>8</v>
      </c>
      <c r="I115" s="170" t="s">
        <v>9</v>
      </c>
      <c r="J115" s="170" t="s">
        <v>10</v>
      </c>
      <c r="K115" s="170" t="s">
        <v>11</v>
      </c>
      <c r="L115" s="172" t="s">
        <v>12</v>
      </c>
      <c r="M115" s="170" t="s">
        <v>13</v>
      </c>
      <c r="N115" s="156"/>
      <c r="O115" s="174" t="str">
        <f>O4</f>
        <v>mód.ei. dec.16.</v>
      </c>
      <c r="P115" s="174" t="str">
        <f>P4</f>
        <v>Változás</v>
      </c>
      <c r="Q115" s="174" t="str">
        <f>Q4</f>
        <v>mód.ei. dec. 30.</v>
      </c>
      <c r="S115" s="165" t="s">
        <v>0</v>
      </c>
      <c r="T115" s="166"/>
      <c r="U115" s="167"/>
    </row>
    <row r="116" spans="1:21" ht="49.5" customHeight="1">
      <c r="A116" s="169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3"/>
      <c r="M116" s="171"/>
      <c r="N116" s="157" t="s">
        <v>13</v>
      </c>
      <c r="O116" s="175"/>
      <c r="P116" s="175"/>
      <c r="Q116" s="175"/>
      <c r="S116" s="3" t="s">
        <v>14</v>
      </c>
      <c r="T116" s="3" t="s">
        <v>15</v>
      </c>
      <c r="U116" s="3" t="s">
        <v>16</v>
      </c>
    </row>
    <row r="117" spans="1:24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5"/>
      <c r="P117" s="145"/>
      <c r="Q117" s="145"/>
      <c r="R117" s="140"/>
      <c r="S117" s="145"/>
      <c r="T117" s="145"/>
      <c r="U117" s="145"/>
      <c r="V117" s="14"/>
      <c r="W117" s="14"/>
      <c r="X117" s="14"/>
    </row>
    <row r="118" spans="1:24" s="27" customFormat="1" ht="11.25">
      <c r="A118" s="23"/>
      <c r="B118" s="23"/>
      <c r="C118" s="23"/>
      <c r="D118" s="23"/>
      <c r="E118" s="9"/>
      <c r="F118" s="110" t="s">
        <v>246</v>
      </c>
      <c r="G118" s="108"/>
      <c r="H118" s="108"/>
      <c r="I118" s="108"/>
      <c r="J118" s="108"/>
      <c r="K118" s="108"/>
      <c r="L118" s="108" t="s">
        <v>554</v>
      </c>
      <c r="M118" s="9"/>
      <c r="N118" s="108" t="s">
        <v>651</v>
      </c>
      <c r="O118" s="145">
        <f>IF($N118="","",IF(SUMIF('[1]Címrend KÖ'!$Q:$Q,$N118,'[1]Címrend KÖ'!S:S)=0,0,SUMIF('[1]Címrend KÖ'!$Q:$Q,$N118,'[1]Címrend KÖ'!S:S)))</f>
        <v>0</v>
      </c>
      <c r="P118" s="145">
        <f>IF($N118="","",IF(SUMIF('[1]Címrend KÖ'!$Q:$Q,$N118,'[1]Címrend KÖ'!T:T)=0,0,SUMIF('[1]Címrend KÖ'!$Q:$Q,$N118,'[1]Címrend KÖ'!T:T)))</f>
        <v>0</v>
      </c>
      <c r="Q118" s="145">
        <f>IF($N118="","",IF(SUMIF('[1]Címrend KÖ'!$Q:$Q,$N118,'[1]Címrend KÖ'!U:U)=0,0,SUMIF('[1]Címrend KÖ'!$Q:$Q,$N118,'[1]Címrend KÖ'!U:U)))</f>
        <v>0</v>
      </c>
      <c r="R118" s="140"/>
      <c r="S118" s="145">
        <f>IF($N118="","",IF(SUMIF('[1]Címrend KÖ'!$Q:$Q,$N118,'[1]Címrend KÖ'!V:V)=0,0,SUMIF('[1]Címrend KÖ'!$Q:$Q,$N118,'[1]Címrend KÖ'!V:V)))</f>
        <v>0</v>
      </c>
      <c r="T118" s="145">
        <f>IF($N118="","",IF(SUMIF('[1]Címrend KÖ'!$Q:$Q,$N118,'[1]Címrend KÖ'!W:W)=0,0,SUMIF('[1]Címrend KÖ'!$Q:$Q,$N118,'[1]Címrend KÖ'!W:W)))</f>
        <v>0</v>
      </c>
      <c r="U118" s="145">
        <f>IF($N118="","",IF(SUMIF('[1]Címrend KÖ'!$Q:$Q,$N118,'[1]Címrend KÖ'!X:X)=0,0,SUMIF('[1]Címrend KÖ'!$Q:$Q,$N118,'[1]Címrend KÖ'!X:X)))</f>
        <v>0</v>
      </c>
      <c r="V118" s="14"/>
      <c r="W118" s="14"/>
      <c r="X118" s="14"/>
    </row>
    <row r="119" spans="1:24" s="27" customFormat="1" ht="11.25">
      <c r="A119" s="23"/>
      <c r="B119" s="23"/>
      <c r="C119" s="23"/>
      <c r="D119" s="23"/>
      <c r="E119" s="9"/>
      <c r="F119" s="110" t="s">
        <v>247</v>
      </c>
      <c r="G119" s="108"/>
      <c r="H119" s="108"/>
      <c r="I119" s="108"/>
      <c r="J119" s="108"/>
      <c r="K119" s="108"/>
      <c r="L119" s="108" t="s">
        <v>555</v>
      </c>
      <c r="M119" s="9"/>
      <c r="N119" s="108" t="s">
        <v>652</v>
      </c>
      <c r="O119" s="145">
        <f>IF($N119="","",IF(SUMIF('[1]Címrend KÖ'!$Q:$Q,$N119,'[1]Címrend KÖ'!S:S)=0,0,SUMIF('[1]Címrend KÖ'!$Q:$Q,$N119,'[1]Címrend KÖ'!S:S)))</f>
        <v>0</v>
      </c>
      <c r="P119" s="145">
        <f>IF($N119="","",IF(SUMIF('[1]Címrend KÖ'!$Q:$Q,$N119,'[1]Címrend KÖ'!T:T)=0,0,SUMIF('[1]Címrend KÖ'!$Q:$Q,$N119,'[1]Címrend KÖ'!T:T)))</f>
        <v>0</v>
      </c>
      <c r="Q119" s="145">
        <f>IF($N119="","",IF(SUMIF('[1]Címrend KÖ'!$Q:$Q,$N119,'[1]Címrend KÖ'!U:U)=0,0,SUMIF('[1]Címrend KÖ'!$Q:$Q,$N119,'[1]Címrend KÖ'!U:U)))</f>
        <v>0</v>
      </c>
      <c r="R119" s="140"/>
      <c r="S119" s="145">
        <f>IF($N119="","",IF(SUMIF('[1]Címrend KÖ'!$Q:$Q,$N119,'[1]Címrend KÖ'!V:V)=0,0,SUMIF('[1]Címrend KÖ'!$Q:$Q,$N119,'[1]Címrend KÖ'!V:V)))</f>
        <v>0</v>
      </c>
      <c r="T119" s="145">
        <f>IF($N119="","",IF(SUMIF('[1]Címrend KÖ'!$Q:$Q,$N119,'[1]Címrend KÖ'!W:W)=0,0,SUMIF('[1]Címrend KÖ'!$Q:$Q,$N119,'[1]Címrend KÖ'!W:W)))</f>
        <v>0</v>
      </c>
      <c r="U119" s="145">
        <f>IF($N119="","",IF(SUMIF('[1]Címrend KÖ'!$Q:$Q,$N119,'[1]Címrend KÖ'!X:X)=0,0,SUMIF('[1]Címrend KÖ'!$Q:$Q,$N119,'[1]Címrend KÖ'!X:X)))</f>
        <v>0</v>
      </c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546</v>
      </c>
      <c r="G120" s="108"/>
      <c r="H120" s="108"/>
      <c r="I120" s="108"/>
      <c r="J120" s="108"/>
      <c r="K120" s="108"/>
      <c r="L120" s="108" t="s">
        <v>556</v>
      </c>
      <c r="M120" s="9"/>
      <c r="N120" s="108" t="s">
        <v>653</v>
      </c>
      <c r="O120" s="145">
        <f>IF($N120="","",IF(SUMIF('[1]Címrend KÖ'!$Q:$Q,$N120,'[1]Címrend KÖ'!S:S)=0,0,SUMIF('[1]Címrend KÖ'!$Q:$Q,$N120,'[1]Címrend KÖ'!S:S)))</f>
        <v>0</v>
      </c>
      <c r="P120" s="145">
        <f>IF($N120="","",IF(SUMIF('[1]Címrend KÖ'!$Q:$Q,$N120,'[1]Címrend KÖ'!T:T)=0,0,SUMIF('[1]Címrend KÖ'!$Q:$Q,$N120,'[1]Címrend KÖ'!T:T)))</f>
        <v>0</v>
      </c>
      <c r="Q120" s="145">
        <f>IF($N120="","",IF(SUMIF('[1]Címrend KÖ'!$Q:$Q,$N120,'[1]Címrend KÖ'!U:U)=0,0,SUMIF('[1]Címrend KÖ'!$Q:$Q,$N120,'[1]Címrend KÖ'!U:U)))</f>
        <v>0</v>
      </c>
      <c r="R120" s="140"/>
      <c r="S120" s="145">
        <f>IF($N120="","",IF(SUMIF('[1]Címrend KÖ'!$Q:$Q,$N120,'[1]Címrend KÖ'!V:V)=0,0,SUMIF('[1]Címrend KÖ'!$Q:$Q,$N120,'[1]Címrend KÖ'!V:V)))</f>
        <v>0</v>
      </c>
      <c r="T120" s="145">
        <f>IF($N120="","",IF(SUMIF('[1]Címrend KÖ'!$Q:$Q,$N120,'[1]Címrend KÖ'!W:W)=0,0,SUMIF('[1]Címrend KÖ'!$Q:$Q,$N120,'[1]Címrend KÖ'!W:W)))</f>
        <v>0</v>
      </c>
      <c r="U120" s="145">
        <f>IF($N120="","",IF(SUMIF('[1]Címrend KÖ'!$Q:$Q,$N120,'[1]Címrend KÖ'!X:X)=0,0,SUMIF('[1]Címrend KÖ'!$Q:$Q,$N120,'[1]Címrend KÖ'!X:X)))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547</v>
      </c>
      <c r="G121" s="108"/>
      <c r="H121" s="108"/>
      <c r="I121" s="108"/>
      <c r="J121" s="108"/>
      <c r="K121" s="108"/>
      <c r="L121" s="108" t="s">
        <v>557</v>
      </c>
      <c r="M121" s="9"/>
      <c r="N121" s="108" t="s">
        <v>654</v>
      </c>
      <c r="O121" s="145">
        <f>IF($N121="","",IF(SUMIF('[1]Címrend KÖ'!$Q:$Q,$N121,'[1]Címrend KÖ'!S:S)=0,0,SUMIF('[1]Címrend KÖ'!$Q:$Q,$N121,'[1]Címrend KÖ'!S:S)))</f>
        <v>0</v>
      </c>
      <c r="P121" s="145">
        <f>IF($N121="","",IF(SUMIF('[1]Címrend KÖ'!$Q:$Q,$N121,'[1]Címrend KÖ'!T:T)=0,0,SUMIF('[1]Címrend KÖ'!$Q:$Q,$N121,'[1]Címrend KÖ'!T:T)))</f>
        <v>0</v>
      </c>
      <c r="Q121" s="145">
        <f>IF($N121="","",IF(SUMIF('[1]Címrend KÖ'!$Q:$Q,$N121,'[1]Címrend KÖ'!U:U)=0,0,SUMIF('[1]Címrend KÖ'!$Q:$Q,$N121,'[1]Címrend KÖ'!U:U)))</f>
        <v>0</v>
      </c>
      <c r="R121" s="140"/>
      <c r="S121" s="145">
        <f>IF($N121="","",IF(SUMIF('[1]Címrend KÖ'!$Q:$Q,$N121,'[1]Címrend KÖ'!V:V)=0,0,SUMIF('[1]Címrend KÖ'!$Q:$Q,$N121,'[1]Címrend KÖ'!V:V)))</f>
        <v>0</v>
      </c>
      <c r="T121" s="145">
        <f>IF($N121="","",IF(SUMIF('[1]Címrend KÖ'!$Q:$Q,$N121,'[1]Címrend KÖ'!W:W)=0,0,SUMIF('[1]Címrend KÖ'!$Q:$Q,$N121,'[1]Címrend KÖ'!W:W)))</f>
        <v>0</v>
      </c>
      <c r="U121" s="145">
        <f>IF($N121="","",IF(SUMIF('[1]Címrend KÖ'!$Q:$Q,$N121,'[1]Címrend KÖ'!X:X)=0,0,SUMIF('[1]Címrend KÖ'!$Q:$Q,$N121,'[1]Címrend KÖ'!X:X)))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548</v>
      </c>
      <c r="G122" s="108"/>
      <c r="H122" s="108"/>
      <c r="I122" s="108"/>
      <c r="J122" s="108"/>
      <c r="K122" s="108"/>
      <c r="L122" s="108" t="s">
        <v>558</v>
      </c>
      <c r="M122" s="9"/>
      <c r="N122" s="108" t="s">
        <v>655</v>
      </c>
      <c r="O122" s="145">
        <f>IF($N122="","",IF(SUMIF('[1]Címrend KÖ'!$Q:$Q,$N122,'[1]Címrend KÖ'!S:S)=0,0,SUMIF('[1]Címrend KÖ'!$Q:$Q,$N122,'[1]Címrend KÖ'!S:S)))</f>
        <v>0</v>
      </c>
      <c r="P122" s="145">
        <f>IF($N122="","",IF(SUMIF('[1]Címrend KÖ'!$Q:$Q,$N122,'[1]Címrend KÖ'!T:T)=0,0,SUMIF('[1]Címrend KÖ'!$Q:$Q,$N122,'[1]Címrend KÖ'!T:T)))</f>
        <v>0</v>
      </c>
      <c r="Q122" s="145">
        <f>IF($N122="","",IF(SUMIF('[1]Címrend KÖ'!$Q:$Q,$N122,'[1]Címrend KÖ'!U:U)=0,0,SUMIF('[1]Címrend KÖ'!$Q:$Q,$N122,'[1]Címrend KÖ'!U:U)))</f>
        <v>0</v>
      </c>
      <c r="R122" s="140"/>
      <c r="S122" s="145">
        <f>IF($N122="","",IF(SUMIF('[1]Címrend KÖ'!$Q:$Q,$N122,'[1]Címrend KÖ'!V:V)=0,0,SUMIF('[1]Címrend KÖ'!$Q:$Q,$N122,'[1]Címrend KÖ'!V:V)))</f>
        <v>0</v>
      </c>
      <c r="T122" s="145">
        <f>IF($N122="","",IF(SUMIF('[1]Címrend KÖ'!$Q:$Q,$N122,'[1]Címrend KÖ'!W:W)=0,0,SUMIF('[1]Címrend KÖ'!$Q:$Q,$N122,'[1]Címrend KÖ'!W:W)))</f>
        <v>0</v>
      </c>
      <c r="U122" s="145">
        <f>IF($N122="","",IF(SUMIF('[1]Címrend KÖ'!$Q:$Q,$N122,'[1]Címrend KÖ'!X:X)=0,0,SUMIF('[1]Címrend KÖ'!$Q:$Q,$N122,'[1]Címrend KÖ'!X:X)))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549</v>
      </c>
      <c r="G123" s="108"/>
      <c r="H123" s="108"/>
      <c r="I123" s="108"/>
      <c r="J123" s="108"/>
      <c r="K123" s="108"/>
      <c r="L123" s="108" t="s">
        <v>559</v>
      </c>
      <c r="M123" s="9"/>
      <c r="N123" s="108" t="s">
        <v>656</v>
      </c>
      <c r="O123" s="145">
        <f>IF($N123="","",IF(SUMIF('[1]Címrend KÖ'!$Q:$Q,$N123,'[1]Címrend KÖ'!S:S)=0,0,SUMIF('[1]Címrend KÖ'!$Q:$Q,$N123,'[1]Címrend KÖ'!S:S)))</f>
        <v>0</v>
      </c>
      <c r="P123" s="145">
        <f>IF($N123="","",IF(SUMIF('[1]Címrend KÖ'!$Q:$Q,$N123,'[1]Címrend KÖ'!T:T)=0,0,SUMIF('[1]Címrend KÖ'!$Q:$Q,$N123,'[1]Címrend KÖ'!T:T)))</f>
        <v>0</v>
      </c>
      <c r="Q123" s="145">
        <f>IF($N123="","",IF(SUMIF('[1]Címrend KÖ'!$Q:$Q,$N123,'[1]Címrend KÖ'!U:U)=0,0,SUMIF('[1]Címrend KÖ'!$Q:$Q,$N123,'[1]Címrend KÖ'!U:U)))</f>
        <v>0</v>
      </c>
      <c r="R123" s="140"/>
      <c r="S123" s="145">
        <f>IF($N123="","",IF(SUMIF('[1]Címrend KÖ'!$Q:$Q,$N123,'[1]Címrend KÖ'!V:V)=0,0,SUMIF('[1]Címrend KÖ'!$Q:$Q,$N123,'[1]Címrend KÖ'!V:V)))</f>
        <v>0</v>
      </c>
      <c r="T123" s="145">
        <f>IF($N123="","",IF(SUMIF('[1]Címrend KÖ'!$Q:$Q,$N123,'[1]Címrend KÖ'!W:W)=0,0,SUMIF('[1]Címrend KÖ'!$Q:$Q,$N123,'[1]Címrend KÖ'!W:W)))</f>
        <v>0</v>
      </c>
      <c r="U123" s="145">
        <f>IF($N123="","",IF(SUMIF('[1]Címrend KÖ'!$Q:$Q,$N123,'[1]Címrend KÖ'!X:X)=0,0,SUMIF('[1]Címrend KÖ'!$Q:$Q,$N123,'[1]Címrend KÖ'!X:X)))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550</v>
      </c>
      <c r="G124" s="108"/>
      <c r="H124" s="108"/>
      <c r="I124" s="108"/>
      <c r="J124" s="108"/>
      <c r="K124" s="108"/>
      <c r="L124" s="108" t="s">
        <v>560</v>
      </c>
      <c r="M124" s="9"/>
      <c r="N124" s="108" t="s">
        <v>657</v>
      </c>
      <c r="O124" s="145">
        <f>IF($N124="","",IF(SUMIF('[1]Címrend KÖ'!$Q:$Q,$N124,'[1]Címrend KÖ'!S:S)=0,0,SUMIF('[1]Címrend KÖ'!$Q:$Q,$N124,'[1]Címrend KÖ'!S:S)))</f>
        <v>0</v>
      </c>
      <c r="P124" s="145">
        <f>IF($N124="","",IF(SUMIF('[1]Címrend KÖ'!$Q:$Q,$N124,'[1]Címrend KÖ'!T:T)=0,0,SUMIF('[1]Címrend KÖ'!$Q:$Q,$N124,'[1]Címrend KÖ'!T:T)))</f>
        <v>0</v>
      </c>
      <c r="Q124" s="145">
        <f>IF($N124="","",IF(SUMIF('[1]Címrend KÖ'!$Q:$Q,$N124,'[1]Címrend KÖ'!U:U)=0,0,SUMIF('[1]Címrend KÖ'!$Q:$Q,$N124,'[1]Címrend KÖ'!U:U)))</f>
        <v>0</v>
      </c>
      <c r="R124" s="140"/>
      <c r="S124" s="145">
        <f>IF($N124="","",IF(SUMIF('[1]Címrend KÖ'!$Q:$Q,$N124,'[1]Címrend KÖ'!V:V)=0,0,SUMIF('[1]Címrend KÖ'!$Q:$Q,$N124,'[1]Címrend KÖ'!V:V)))</f>
        <v>0</v>
      </c>
      <c r="T124" s="145">
        <f>IF($N124="","",IF(SUMIF('[1]Címrend KÖ'!$Q:$Q,$N124,'[1]Címrend KÖ'!W:W)=0,0,SUMIF('[1]Címrend KÖ'!$Q:$Q,$N124,'[1]Címrend KÖ'!W:W)))</f>
        <v>0</v>
      </c>
      <c r="U124" s="145">
        <f>IF($N124="","",IF(SUMIF('[1]Címrend KÖ'!$Q:$Q,$N124,'[1]Címrend KÖ'!X:X)=0,0,SUMIF('[1]Címrend KÖ'!$Q:$Q,$N124,'[1]Címrend KÖ'!X:X)))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551</v>
      </c>
      <c r="G125" s="108"/>
      <c r="H125" s="108"/>
      <c r="I125" s="108"/>
      <c r="J125" s="108"/>
      <c r="K125" s="108"/>
      <c r="L125" s="108" t="s">
        <v>561</v>
      </c>
      <c r="M125" s="9"/>
      <c r="N125" s="108" t="s">
        <v>658</v>
      </c>
      <c r="O125" s="145">
        <f>IF($N125="","",IF(SUMIF('[1]Címrend KÖ'!$Q:$Q,$N125,'[1]Címrend KÖ'!S:S)=0,0,SUMIF('[1]Címrend KÖ'!$Q:$Q,$N125,'[1]Címrend KÖ'!S:S)))</f>
        <v>0</v>
      </c>
      <c r="P125" s="145">
        <f>IF($N125="","",IF(SUMIF('[1]Címrend KÖ'!$Q:$Q,$N125,'[1]Címrend KÖ'!T:T)=0,0,SUMIF('[1]Címrend KÖ'!$Q:$Q,$N125,'[1]Címrend KÖ'!T:T)))</f>
        <v>0</v>
      </c>
      <c r="Q125" s="145">
        <f>IF($N125="","",IF(SUMIF('[1]Címrend KÖ'!$Q:$Q,$N125,'[1]Címrend KÖ'!U:U)=0,0,SUMIF('[1]Címrend KÖ'!$Q:$Q,$N125,'[1]Címrend KÖ'!U:U)))</f>
        <v>0</v>
      </c>
      <c r="R125" s="140"/>
      <c r="S125" s="145">
        <f>IF($N125="","",IF(SUMIF('[1]Címrend KÖ'!$Q:$Q,$N125,'[1]Címrend KÖ'!V:V)=0,0,SUMIF('[1]Címrend KÖ'!$Q:$Q,$N125,'[1]Címrend KÖ'!V:V)))</f>
        <v>0</v>
      </c>
      <c r="T125" s="145">
        <f>IF($N125="","",IF(SUMIF('[1]Címrend KÖ'!$Q:$Q,$N125,'[1]Címrend KÖ'!W:W)=0,0,SUMIF('[1]Címrend KÖ'!$Q:$Q,$N125,'[1]Címrend KÖ'!W:W)))</f>
        <v>0</v>
      </c>
      <c r="U125" s="145">
        <f>IF($N125="","",IF(SUMIF('[1]Címrend KÖ'!$Q:$Q,$N125,'[1]Címrend KÖ'!X:X)=0,0,SUMIF('[1]Címrend KÖ'!$Q:$Q,$N125,'[1]Címrend KÖ'!X:X)))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552</v>
      </c>
      <c r="G126" s="108"/>
      <c r="H126" s="108"/>
      <c r="I126" s="108"/>
      <c r="J126" s="108"/>
      <c r="K126" s="108"/>
      <c r="L126" s="108" t="s">
        <v>562</v>
      </c>
      <c r="M126" s="9"/>
      <c r="N126" s="108" t="s">
        <v>659</v>
      </c>
      <c r="O126" s="145">
        <f>IF($N126="","",IF(SUMIF('[1]Címrend KÖ'!$Q:$Q,$N126,'[1]Címrend KÖ'!S:S)=0,0,SUMIF('[1]Címrend KÖ'!$Q:$Q,$N126,'[1]Címrend KÖ'!S:S)))</f>
        <v>0</v>
      </c>
      <c r="P126" s="145">
        <f>IF($N126="","",IF(SUMIF('[1]Címrend KÖ'!$Q:$Q,$N126,'[1]Címrend KÖ'!T:T)=0,0,SUMIF('[1]Címrend KÖ'!$Q:$Q,$N126,'[1]Címrend KÖ'!T:T)))</f>
        <v>0</v>
      </c>
      <c r="Q126" s="145">
        <f>IF($N126="","",IF(SUMIF('[1]Címrend KÖ'!$Q:$Q,$N126,'[1]Címrend KÖ'!U:U)=0,0,SUMIF('[1]Címrend KÖ'!$Q:$Q,$N126,'[1]Címrend KÖ'!U:U)))</f>
        <v>0</v>
      </c>
      <c r="R126" s="140"/>
      <c r="S126" s="145">
        <f>IF($N126="","",IF(SUMIF('[1]Címrend KÖ'!$Q:$Q,$N126,'[1]Címrend KÖ'!V:V)=0,0,SUMIF('[1]Címrend KÖ'!$Q:$Q,$N126,'[1]Címrend KÖ'!V:V)))</f>
        <v>0</v>
      </c>
      <c r="T126" s="145">
        <f>IF($N126="","",IF(SUMIF('[1]Címrend KÖ'!$Q:$Q,$N126,'[1]Címrend KÖ'!W:W)=0,0,SUMIF('[1]Címrend KÖ'!$Q:$Q,$N126,'[1]Címrend KÖ'!W:W)))</f>
        <v>0</v>
      </c>
      <c r="U126" s="145">
        <f>IF($N126="","",IF(SUMIF('[1]Címrend KÖ'!$Q:$Q,$N126,'[1]Címrend KÖ'!X:X)=0,0,SUMIF('[1]Címrend KÖ'!$Q:$Q,$N126,'[1]Címrend KÖ'!X:X)))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553</v>
      </c>
      <c r="G127" s="108"/>
      <c r="H127" s="108"/>
      <c r="I127" s="108"/>
      <c r="J127" s="108"/>
      <c r="K127" s="108"/>
      <c r="L127" s="108" t="s">
        <v>563</v>
      </c>
      <c r="M127" s="9"/>
      <c r="N127" s="108" t="s">
        <v>660</v>
      </c>
      <c r="O127" s="145">
        <f>IF($N127="","",IF(SUMIF('[1]Címrend KÖ'!$Q:$Q,$N127,'[1]Címrend KÖ'!S:S)=0,0,SUMIF('[1]Címrend KÖ'!$Q:$Q,$N127,'[1]Címrend KÖ'!S:S)))</f>
        <v>0</v>
      </c>
      <c r="P127" s="145">
        <f>IF($N127="","",IF(SUMIF('[1]Címrend KÖ'!$Q:$Q,$N127,'[1]Címrend KÖ'!T:T)=0,0,SUMIF('[1]Címrend KÖ'!$Q:$Q,$N127,'[1]Címrend KÖ'!T:T)))</f>
        <v>0</v>
      </c>
      <c r="Q127" s="145">
        <f>IF($N127="","",IF(SUMIF('[1]Címrend KÖ'!$Q:$Q,$N127,'[1]Címrend KÖ'!U:U)=0,0,SUMIF('[1]Címrend KÖ'!$Q:$Q,$N127,'[1]Címrend KÖ'!U:U)))</f>
        <v>0</v>
      </c>
      <c r="R127" s="140"/>
      <c r="S127" s="145">
        <f>IF($N127="","",IF(SUMIF('[1]Címrend KÖ'!$Q:$Q,$N127,'[1]Címrend KÖ'!V:V)=0,0,SUMIF('[1]Címrend KÖ'!$Q:$Q,$N127,'[1]Címrend KÖ'!V:V)))</f>
        <v>0</v>
      </c>
      <c r="T127" s="145">
        <f>IF($N127="","",IF(SUMIF('[1]Címrend KÖ'!$Q:$Q,$N127,'[1]Címrend KÖ'!W:W)=0,0,SUMIF('[1]Címrend KÖ'!$Q:$Q,$N127,'[1]Címrend KÖ'!W:W)))</f>
        <v>0</v>
      </c>
      <c r="U127" s="145">
        <f>IF($N127="","",IF(SUMIF('[1]Címrend KÖ'!$Q:$Q,$N127,'[1]Címrend KÖ'!X:X)=0,0,SUMIF('[1]Címrend KÖ'!$Q:$Q,$N127,'[1]Címrend KÖ'!X:X)))</f>
        <v>0</v>
      </c>
      <c r="V127" s="14"/>
      <c r="W127" s="14"/>
      <c r="X127" s="14"/>
    </row>
    <row r="128" spans="5:24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2">
        <f>SUM(O118,O119,O120,O121,O122,O123,O124,O125,O126,O127)</f>
        <v>0</v>
      </c>
      <c r="P128" s="162">
        <f aca="true" t="shared" si="1" ref="P128:U128">SUM(P118,P119,P120,P121,P122,P123,P124,P125,P126,P127)</f>
        <v>0</v>
      </c>
      <c r="Q128" s="162">
        <f t="shared" si="1"/>
        <v>0</v>
      </c>
      <c r="R128" s="140"/>
      <c r="S128" s="162">
        <f t="shared" si="1"/>
        <v>0</v>
      </c>
      <c r="T128" s="162">
        <f t="shared" si="1"/>
        <v>0</v>
      </c>
      <c r="U128" s="162">
        <f t="shared" si="1"/>
        <v>0</v>
      </c>
      <c r="V128" s="38"/>
      <c r="W128" s="38"/>
      <c r="X128" s="38"/>
    </row>
    <row r="129" spans="6:24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KÖ'!$Q:$Q,$N129,'[1]Címrend KÖ'!S:S)=0,0,SUMIF('[1]Címrend KÖ'!$Q:$Q,$N129,'[1]Címrend KÖ'!S:S)))</f>
        <v>0</v>
      </c>
      <c r="P129" s="26">
        <f>IF($N129="","",IF(SUMIF('[1]Címrend KÖ'!$Q:$Q,$N129,'[1]Címrend KÖ'!T:T)=0,0,SUMIF('[1]Címrend KÖ'!$Q:$Q,$N129,'[1]Címrend KÖ'!T:T)))</f>
        <v>0</v>
      </c>
      <c r="Q129" s="26">
        <f>IF($N129="","",IF(SUMIF('[1]Címrend KÖ'!$Q:$Q,$N129,'[1]Címrend KÖ'!U:U)=0,0,SUMIF('[1]Címrend KÖ'!$Q:$Q,$N129,'[1]Címrend KÖ'!U:U)))</f>
        <v>0</v>
      </c>
      <c r="R129" s="39"/>
      <c r="S129" s="26">
        <f>IF($N129="","",IF(SUMIF('[1]Címrend KÖ'!$Q:$Q,$N129,'[1]Címrend KÖ'!V:V)=0,0,SUMIF('[1]Címrend KÖ'!$Q:$Q,$N129,'[1]Címrend KÖ'!V:V)))</f>
        <v>0</v>
      </c>
      <c r="T129" s="26">
        <f>IF($N129="","",IF(SUMIF('[1]Címrend KÖ'!$Q:$Q,$N129,'[1]Címrend KÖ'!W:W)=0,0,SUMIF('[1]Címrend KÖ'!$Q:$Q,$N129,'[1]Címrend KÖ'!W:W)))</f>
        <v>0</v>
      </c>
      <c r="U129" s="26">
        <f>IF($N129="","",IF(SUMIF('[1]Címrend KÖ'!$Q:$Q,$N129,'[1]Címrend KÖ'!X:X)=0,0,SUMIF('[1]Címrend KÖ'!$Q:$Q,$N129,'[1]Címrend KÖ'!X:X)))</f>
        <v>0</v>
      </c>
      <c r="V129" s="6"/>
      <c r="W129" s="6"/>
      <c r="X129" s="6"/>
    </row>
    <row r="130" spans="1:24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5"/>
      <c r="P130" s="145"/>
      <c r="Q130" s="145"/>
      <c r="R130" s="140"/>
      <c r="S130" s="145"/>
      <c r="T130" s="145"/>
      <c r="U130" s="145"/>
      <c r="V130" s="7"/>
      <c r="W130" s="7"/>
      <c r="X130" s="7"/>
    </row>
    <row r="131" spans="1:24" ht="11.25">
      <c r="A131" s="9"/>
      <c r="B131" s="9"/>
      <c r="C131" s="9"/>
      <c r="D131" s="9"/>
      <c r="E131" s="9"/>
      <c r="F131" s="98" t="s">
        <v>488</v>
      </c>
      <c r="G131" s="9"/>
      <c r="H131" s="9"/>
      <c r="I131" s="9"/>
      <c r="J131" s="9"/>
      <c r="K131" s="9"/>
      <c r="L131" s="9" t="s">
        <v>252</v>
      </c>
      <c r="M131" s="9"/>
      <c r="N131" s="108" t="s">
        <v>661</v>
      </c>
      <c r="O131" s="145">
        <f>IF($N131="","",IF(SUMIF('[1]Címrend KÖ'!$Q:$Q,$N131,'[1]Címrend KÖ'!S:S)=0,0,SUMIF('[1]Címrend KÖ'!$Q:$Q,$N131,'[1]Címrend KÖ'!S:S)))</f>
        <v>0</v>
      </c>
      <c r="P131" s="145">
        <f>IF($N131="","",IF(SUMIF('[1]Címrend KÖ'!$Q:$Q,$N131,'[1]Címrend KÖ'!T:T)=0,0,SUMIF('[1]Címrend KÖ'!$Q:$Q,$N131,'[1]Címrend KÖ'!T:T)))</f>
        <v>0</v>
      </c>
      <c r="Q131" s="145">
        <f>IF($N131="","",IF(SUMIF('[1]Címrend KÖ'!$Q:$Q,$N131,'[1]Címrend KÖ'!U:U)=0,0,SUMIF('[1]Címrend KÖ'!$Q:$Q,$N131,'[1]Címrend KÖ'!U:U)))</f>
        <v>0</v>
      </c>
      <c r="R131" s="140"/>
      <c r="S131" s="145">
        <f>IF($N131="","",IF(SUMIF('[1]Címrend KÖ'!$Q:$Q,$N131,'[1]Címrend KÖ'!V:V)=0,0,SUMIF('[1]Címrend KÖ'!$Q:$Q,$N131,'[1]Címrend KÖ'!V:V)))</f>
        <v>0</v>
      </c>
      <c r="T131" s="145">
        <f>IF($N131="","",IF(SUMIF('[1]Címrend KÖ'!$Q:$Q,$N131,'[1]Címrend KÖ'!W:W)=0,0,SUMIF('[1]Címrend KÖ'!$Q:$Q,$N131,'[1]Címrend KÖ'!W:W)))</f>
        <v>0</v>
      </c>
      <c r="U131" s="145">
        <f>IF($N131="","",IF(SUMIF('[1]Címrend KÖ'!$Q:$Q,$N131,'[1]Címrend KÖ'!X:X)=0,0,SUMIF('[1]Címrend KÖ'!$Q:$Q,$N131,'[1]Címrend KÖ'!X:X)))</f>
        <v>0</v>
      </c>
      <c r="V131" s="7"/>
      <c r="W131" s="7"/>
      <c r="X131" s="7"/>
    </row>
    <row r="132" spans="1:24" ht="11.25">
      <c r="A132" s="9"/>
      <c r="B132" s="9"/>
      <c r="C132" s="9"/>
      <c r="D132" s="9"/>
      <c r="E132" s="9"/>
      <c r="F132" s="98" t="s">
        <v>489</v>
      </c>
      <c r="G132" s="9"/>
      <c r="H132" s="9"/>
      <c r="I132" s="9"/>
      <c r="J132" s="9"/>
      <c r="K132" s="9"/>
      <c r="L132" s="9" t="s">
        <v>498</v>
      </c>
      <c r="M132" s="9"/>
      <c r="N132" s="108" t="s">
        <v>662</v>
      </c>
      <c r="O132" s="145">
        <f>IF($N132="","",IF(SUMIF('[1]Címrend KÖ'!$Q:$Q,$N132,'[1]Címrend KÖ'!S:S)=0,0,SUMIF('[1]Címrend KÖ'!$Q:$Q,$N132,'[1]Címrend KÖ'!S:S)))</f>
        <v>0</v>
      </c>
      <c r="P132" s="145">
        <f>IF($N132="","",IF(SUMIF('[1]Címrend KÖ'!$Q:$Q,$N132,'[1]Címrend KÖ'!T:T)=0,0,SUMIF('[1]Címrend KÖ'!$Q:$Q,$N132,'[1]Címrend KÖ'!T:T)))</f>
        <v>0</v>
      </c>
      <c r="Q132" s="145">
        <f>IF($N132="","",IF(SUMIF('[1]Címrend KÖ'!$Q:$Q,$N132,'[1]Címrend KÖ'!U:U)=0,0,SUMIF('[1]Címrend KÖ'!$Q:$Q,$N132,'[1]Címrend KÖ'!U:U)))</f>
        <v>0</v>
      </c>
      <c r="R132" s="140"/>
      <c r="S132" s="145">
        <f>IF($N132="","",IF(SUMIF('[1]Címrend KÖ'!$Q:$Q,$N132,'[1]Címrend KÖ'!V:V)=0,0,SUMIF('[1]Címrend KÖ'!$Q:$Q,$N132,'[1]Címrend KÖ'!V:V)))</f>
        <v>0</v>
      </c>
      <c r="T132" s="145">
        <f>IF($N132="","",IF(SUMIF('[1]Címrend KÖ'!$Q:$Q,$N132,'[1]Címrend KÖ'!W:W)=0,0,SUMIF('[1]Címrend KÖ'!$Q:$Q,$N132,'[1]Címrend KÖ'!W:W)))</f>
        <v>0</v>
      </c>
      <c r="U132" s="145">
        <f>IF($N132="","",IF(SUMIF('[1]Címrend KÖ'!$Q:$Q,$N132,'[1]Címrend KÖ'!X:X)=0,0,SUMIF('[1]Címrend KÖ'!$Q:$Q,$N132,'[1]Címrend KÖ'!X:X)))</f>
        <v>0</v>
      </c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490</v>
      </c>
      <c r="G133" s="9"/>
      <c r="H133" s="9"/>
      <c r="I133" s="9"/>
      <c r="J133" s="9"/>
      <c r="K133" s="9"/>
      <c r="L133" s="9" t="s">
        <v>253</v>
      </c>
      <c r="M133" s="9"/>
      <c r="N133" s="108" t="s">
        <v>663</v>
      </c>
      <c r="O133" s="145">
        <f>IF($N133="","",IF(SUMIF('[1]Címrend KÖ'!$Q:$Q,$N133,'[1]Címrend KÖ'!S:S)=0,0,SUMIF('[1]Címrend KÖ'!$Q:$Q,$N133,'[1]Címrend KÖ'!S:S)))</f>
        <v>0</v>
      </c>
      <c r="P133" s="145">
        <f>IF($N133="","",IF(SUMIF('[1]Címrend KÖ'!$Q:$Q,$N133,'[1]Címrend KÖ'!T:T)=0,0,SUMIF('[1]Címrend KÖ'!$Q:$Q,$N133,'[1]Címrend KÖ'!T:T)))</f>
        <v>0</v>
      </c>
      <c r="Q133" s="145">
        <f>IF($N133="","",IF(SUMIF('[1]Címrend KÖ'!$Q:$Q,$N133,'[1]Címrend KÖ'!U:U)=0,0,SUMIF('[1]Címrend KÖ'!$Q:$Q,$N133,'[1]Címrend KÖ'!U:U)))</f>
        <v>0</v>
      </c>
      <c r="R133" s="140"/>
      <c r="S133" s="145">
        <f>IF($N133="","",IF(SUMIF('[1]Címrend KÖ'!$Q:$Q,$N133,'[1]Címrend KÖ'!V:V)=0,0,SUMIF('[1]Címrend KÖ'!$Q:$Q,$N133,'[1]Címrend KÖ'!V:V)))</f>
        <v>0</v>
      </c>
      <c r="T133" s="145">
        <f>IF($N133="","",IF(SUMIF('[1]Címrend KÖ'!$Q:$Q,$N133,'[1]Címrend KÖ'!W:W)=0,0,SUMIF('[1]Címrend KÖ'!$Q:$Q,$N133,'[1]Címrend KÖ'!W:W)))</f>
        <v>0</v>
      </c>
      <c r="U133" s="145">
        <f>IF($N133="","",IF(SUMIF('[1]Címrend KÖ'!$Q:$Q,$N133,'[1]Címrend KÖ'!X:X)=0,0,SUMIF('[1]Címrend KÖ'!$Q:$Q,$N133,'[1]Címrend KÖ'!X:X)))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491</v>
      </c>
      <c r="G134" s="9"/>
      <c r="H134" s="9"/>
      <c r="I134" s="9"/>
      <c r="J134" s="9"/>
      <c r="K134" s="9"/>
      <c r="L134" s="9" t="s">
        <v>254</v>
      </c>
      <c r="M134" s="9"/>
      <c r="N134" s="108" t="s">
        <v>664</v>
      </c>
      <c r="O134" s="145">
        <f>IF($N134="","",IF(SUMIF('[1]Címrend KÖ'!$Q:$Q,$N134,'[1]Címrend KÖ'!S:S)=0,0,SUMIF('[1]Címrend KÖ'!$Q:$Q,$N134,'[1]Címrend KÖ'!S:S)))</f>
        <v>0</v>
      </c>
      <c r="P134" s="145">
        <f>IF($N134="","",IF(SUMIF('[1]Címrend KÖ'!$Q:$Q,$N134,'[1]Címrend KÖ'!T:T)=0,0,SUMIF('[1]Címrend KÖ'!$Q:$Q,$N134,'[1]Címrend KÖ'!T:T)))</f>
        <v>0</v>
      </c>
      <c r="Q134" s="145">
        <f>IF($N134="","",IF(SUMIF('[1]Címrend KÖ'!$Q:$Q,$N134,'[1]Címrend KÖ'!U:U)=0,0,SUMIF('[1]Címrend KÖ'!$Q:$Q,$N134,'[1]Címrend KÖ'!U:U)))</f>
        <v>0</v>
      </c>
      <c r="R134" s="140"/>
      <c r="S134" s="145">
        <f>IF($N134="","",IF(SUMIF('[1]Címrend KÖ'!$Q:$Q,$N134,'[1]Címrend KÖ'!V:V)=0,0,SUMIF('[1]Címrend KÖ'!$Q:$Q,$N134,'[1]Címrend KÖ'!V:V)))</f>
        <v>0</v>
      </c>
      <c r="T134" s="145">
        <f>IF($N134="","",IF(SUMIF('[1]Címrend KÖ'!$Q:$Q,$N134,'[1]Címrend KÖ'!W:W)=0,0,SUMIF('[1]Címrend KÖ'!$Q:$Q,$N134,'[1]Címrend KÖ'!W:W)))</f>
        <v>0</v>
      </c>
      <c r="U134" s="145">
        <f>IF($N134="","",IF(SUMIF('[1]Címrend KÖ'!$Q:$Q,$N134,'[1]Címrend KÖ'!X:X)=0,0,SUMIF('[1]Címrend KÖ'!$Q:$Q,$N134,'[1]Címrend KÖ'!X:X)))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492</v>
      </c>
      <c r="G135" s="9"/>
      <c r="H135" s="9"/>
      <c r="I135" s="9"/>
      <c r="J135" s="9"/>
      <c r="K135" s="9"/>
      <c r="L135" s="9" t="s">
        <v>255</v>
      </c>
      <c r="M135" s="9"/>
      <c r="N135" s="108" t="s">
        <v>665</v>
      </c>
      <c r="O135" s="145">
        <f>IF($N135="","",IF(SUMIF('[1]Címrend KÖ'!$Q:$Q,$N135,'[1]Címrend KÖ'!S:S)=0,0,SUMIF('[1]Címrend KÖ'!$Q:$Q,$N135,'[1]Címrend KÖ'!S:S)))</f>
        <v>0</v>
      </c>
      <c r="P135" s="145">
        <f>IF($N135="","",IF(SUMIF('[1]Címrend KÖ'!$Q:$Q,$N135,'[1]Címrend KÖ'!T:T)=0,0,SUMIF('[1]Címrend KÖ'!$Q:$Q,$N135,'[1]Címrend KÖ'!T:T)))</f>
        <v>0</v>
      </c>
      <c r="Q135" s="145">
        <f>IF($N135="","",IF(SUMIF('[1]Címrend KÖ'!$Q:$Q,$N135,'[1]Címrend KÖ'!U:U)=0,0,SUMIF('[1]Címrend KÖ'!$Q:$Q,$N135,'[1]Címrend KÖ'!U:U)))</f>
        <v>0</v>
      </c>
      <c r="R135" s="140"/>
      <c r="S135" s="145">
        <f>IF($N135="","",IF(SUMIF('[1]Címrend KÖ'!$Q:$Q,$N135,'[1]Címrend KÖ'!V:V)=0,0,SUMIF('[1]Címrend KÖ'!$Q:$Q,$N135,'[1]Címrend KÖ'!V:V)))</f>
        <v>0</v>
      </c>
      <c r="T135" s="145">
        <f>IF($N135="","",IF(SUMIF('[1]Címrend KÖ'!$Q:$Q,$N135,'[1]Címrend KÖ'!W:W)=0,0,SUMIF('[1]Címrend KÖ'!$Q:$Q,$N135,'[1]Címrend KÖ'!W:W)))</f>
        <v>0</v>
      </c>
      <c r="U135" s="145">
        <f>IF($N135="","",IF(SUMIF('[1]Címrend KÖ'!$Q:$Q,$N135,'[1]Címrend KÖ'!X:X)=0,0,SUMIF('[1]Címrend KÖ'!$Q:$Q,$N135,'[1]Címrend KÖ'!X:X)))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493</v>
      </c>
      <c r="G136" s="9"/>
      <c r="H136" s="9"/>
      <c r="I136" s="9"/>
      <c r="J136" s="9"/>
      <c r="K136" s="9"/>
      <c r="L136" s="9" t="s">
        <v>256</v>
      </c>
      <c r="M136" s="9"/>
      <c r="N136" s="108" t="s">
        <v>614</v>
      </c>
      <c r="O136" s="145">
        <f>IF($N136="","",IF(SUMIF('[1]Címrend KÖ'!$Q:$Q,$N136,'[1]Címrend KÖ'!S:S)=0,0,SUMIF('[1]Címrend KÖ'!$Q:$Q,$N136,'[1]Címrend KÖ'!S:S)))</f>
        <v>0</v>
      </c>
      <c r="P136" s="145">
        <f>IF($N136="","",IF(SUMIF('[1]Címrend KÖ'!$Q:$Q,$N136,'[1]Címrend KÖ'!T:T)=0,0,SUMIF('[1]Címrend KÖ'!$Q:$Q,$N136,'[1]Címrend KÖ'!T:T)))</f>
        <v>0</v>
      </c>
      <c r="Q136" s="145">
        <f>IF($N136="","",IF(SUMIF('[1]Címrend KÖ'!$Q:$Q,$N136,'[1]Címrend KÖ'!U:U)=0,0,SUMIF('[1]Címrend KÖ'!$Q:$Q,$N136,'[1]Címrend KÖ'!U:U)))</f>
        <v>0</v>
      </c>
      <c r="R136" s="140"/>
      <c r="S136" s="145">
        <f>IF($N136="","",IF(SUMIF('[1]Címrend KÖ'!$Q:$Q,$N136,'[1]Címrend KÖ'!V:V)=0,0,SUMIF('[1]Címrend KÖ'!$Q:$Q,$N136,'[1]Címrend KÖ'!V:V)))</f>
        <v>0</v>
      </c>
      <c r="T136" s="145">
        <f>IF($N136="","",IF(SUMIF('[1]Címrend KÖ'!$Q:$Q,$N136,'[1]Címrend KÖ'!W:W)=0,0,SUMIF('[1]Címrend KÖ'!$Q:$Q,$N136,'[1]Címrend KÖ'!W:W)))</f>
        <v>0</v>
      </c>
      <c r="U136" s="145">
        <f>IF($N136="","",IF(SUMIF('[1]Címrend KÖ'!$Q:$Q,$N136,'[1]Címrend KÖ'!X:X)=0,0,SUMIF('[1]Címrend KÖ'!$Q:$Q,$N136,'[1]Címrend KÖ'!X:X)))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494</v>
      </c>
      <c r="G137" s="9"/>
      <c r="H137" s="9"/>
      <c r="I137" s="9"/>
      <c r="J137" s="9"/>
      <c r="K137" s="9"/>
      <c r="L137" s="9" t="s">
        <v>257</v>
      </c>
      <c r="M137" s="9"/>
      <c r="N137" s="108" t="s">
        <v>666</v>
      </c>
      <c r="O137" s="145">
        <f>IF($N137="","",IF(SUMIF('[1]Címrend KÖ'!$Q:$Q,$N137,'[1]Címrend KÖ'!S:S)=0,0,SUMIF('[1]Címrend KÖ'!$Q:$Q,$N137,'[1]Címrend KÖ'!S:S)))</f>
        <v>0</v>
      </c>
      <c r="P137" s="145">
        <f>IF($N137="","",IF(SUMIF('[1]Címrend KÖ'!$Q:$Q,$N137,'[1]Címrend KÖ'!T:T)=0,0,SUMIF('[1]Címrend KÖ'!$Q:$Q,$N137,'[1]Címrend KÖ'!T:T)))</f>
        <v>0</v>
      </c>
      <c r="Q137" s="145">
        <f>IF($N137="","",IF(SUMIF('[1]Címrend KÖ'!$Q:$Q,$N137,'[1]Címrend KÖ'!U:U)=0,0,SUMIF('[1]Címrend KÖ'!$Q:$Q,$N137,'[1]Címrend KÖ'!U:U)))</f>
        <v>0</v>
      </c>
      <c r="R137" s="140"/>
      <c r="S137" s="145">
        <f>IF($N137="","",IF(SUMIF('[1]Címrend KÖ'!$Q:$Q,$N137,'[1]Címrend KÖ'!V:V)=0,0,SUMIF('[1]Címrend KÖ'!$Q:$Q,$N137,'[1]Címrend KÖ'!V:V)))</f>
        <v>0</v>
      </c>
      <c r="T137" s="145">
        <f>IF($N137="","",IF(SUMIF('[1]Címrend KÖ'!$Q:$Q,$N137,'[1]Címrend KÖ'!W:W)=0,0,SUMIF('[1]Címrend KÖ'!$Q:$Q,$N137,'[1]Címrend KÖ'!W:W)))</f>
        <v>0</v>
      </c>
      <c r="U137" s="145">
        <f>IF($N137="","",IF(SUMIF('[1]Címrend KÖ'!$Q:$Q,$N137,'[1]Címrend KÖ'!X:X)=0,0,SUMIF('[1]Címrend KÖ'!$Q:$Q,$N137,'[1]Címrend KÖ'!X:X)))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495</v>
      </c>
      <c r="G138" s="9"/>
      <c r="H138" s="9"/>
      <c r="I138" s="9"/>
      <c r="J138" s="9"/>
      <c r="K138" s="9"/>
      <c r="L138" s="9" t="s">
        <v>258</v>
      </c>
      <c r="M138" s="9"/>
      <c r="N138" s="108" t="s">
        <v>667</v>
      </c>
      <c r="O138" s="145">
        <f>IF($N138="","",IF(SUMIF('[1]Címrend KÖ'!$Q:$Q,$N138,'[1]Címrend KÖ'!S:S)=0,0,SUMIF('[1]Címrend KÖ'!$Q:$Q,$N138,'[1]Címrend KÖ'!S:S)))</f>
        <v>0</v>
      </c>
      <c r="P138" s="145">
        <f>IF($N138="","",IF(SUMIF('[1]Címrend KÖ'!$Q:$Q,$N138,'[1]Címrend KÖ'!T:T)=0,0,SUMIF('[1]Címrend KÖ'!$Q:$Q,$N138,'[1]Címrend KÖ'!T:T)))</f>
        <v>0</v>
      </c>
      <c r="Q138" s="145">
        <f>IF($N138="","",IF(SUMIF('[1]Címrend KÖ'!$Q:$Q,$N138,'[1]Címrend KÖ'!U:U)=0,0,SUMIF('[1]Címrend KÖ'!$Q:$Q,$N138,'[1]Címrend KÖ'!U:U)))</f>
        <v>0</v>
      </c>
      <c r="R138" s="140"/>
      <c r="S138" s="145">
        <f>IF($N138="","",IF(SUMIF('[1]Címrend KÖ'!$Q:$Q,$N138,'[1]Címrend KÖ'!V:V)=0,0,SUMIF('[1]Címrend KÖ'!$Q:$Q,$N138,'[1]Címrend KÖ'!V:V)))</f>
        <v>0</v>
      </c>
      <c r="T138" s="145">
        <f>IF($N138="","",IF(SUMIF('[1]Címrend KÖ'!$Q:$Q,$N138,'[1]Címrend KÖ'!W:W)=0,0,SUMIF('[1]Címrend KÖ'!$Q:$Q,$N138,'[1]Címrend KÖ'!W:W)))</f>
        <v>0</v>
      </c>
      <c r="U138" s="145">
        <f>IF($N138="","",IF(SUMIF('[1]Címrend KÖ'!$Q:$Q,$N138,'[1]Címrend KÖ'!X:X)=0,0,SUMIF('[1]Címrend KÖ'!$Q:$Q,$N138,'[1]Címrend KÖ'!X:X)))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496</v>
      </c>
      <c r="G139" s="9"/>
      <c r="H139" s="9"/>
      <c r="I139" s="9"/>
      <c r="J139" s="9"/>
      <c r="K139" s="9"/>
      <c r="L139" s="9" t="s">
        <v>259</v>
      </c>
      <c r="M139" s="9"/>
      <c r="N139" s="108" t="s">
        <v>668</v>
      </c>
      <c r="O139" s="145">
        <f>IF($N139="","",IF(SUMIF('[1]Címrend KÖ'!$Q:$Q,$N139,'[1]Címrend KÖ'!S:S)=0,0,SUMIF('[1]Címrend KÖ'!$Q:$Q,$N139,'[1]Címrend KÖ'!S:S)))</f>
        <v>0</v>
      </c>
      <c r="P139" s="145">
        <f>IF($N139="","",IF(SUMIF('[1]Címrend KÖ'!$Q:$Q,$N139,'[1]Címrend KÖ'!T:T)=0,0,SUMIF('[1]Címrend KÖ'!$Q:$Q,$N139,'[1]Címrend KÖ'!T:T)))</f>
        <v>0</v>
      </c>
      <c r="Q139" s="145">
        <f>IF($N139="","",IF(SUMIF('[1]Címrend KÖ'!$Q:$Q,$N139,'[1]Címrend KÖ'!U:U)=0,0,SUMIF('[1]Címrend KÖ'!$Q:$Q,$N139,'[1]Címrend KÖ'!U:U)))</f>
        <v>0</v>
      </c>
      <c r="R139" s="140"/>
      <c r="S139" s="145">
        <f>IF($N139="","",IF(SUMIF('[1]Címrend KÖ'!$Q:$Q,$N139,'[1]Címrend KÖ'!V:V)=0,0,SUMIF('[1]Címrend KÖ'!$Q:$Q,$N139,'[1]Címrend KÖ'!V:V)))</f>
        <v>0</v>
      </c>
      <c r="T139" s="145">
        <f>IF($N139="","",IF(SUMIF('[1]Címrend KÖ'!$Q:$Q,$N139,'[1]Címrend KÖ'!W:W)=0,0,SUMIF('[1]Címrend KÖ'!$Q:$Q,$N139,'[1]Címrend KÖ'!W:W)))</f>
        <v>0</v>
      </c>
      <c r="U139" s="145">
        <f>IF($N139="","",IF(SUMIF('[1]Címrend KÖ'!$Q:$Q,$N139,'[1]Címrend KÖ'!X:X)=0,0,SUMIF('[1]Címrend KÖ'!$Q:$Q,$N139,'[1]Címrend KÖ'!X:X)))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497</v>
      </c>
      <c r="G140" s="9"/>
      <c r="H140" s="9"/>
      <c r="I140" s="9"/>
      <c r="J140" s="9"/>
      <c r="K140" s="9"/>
      <c r="L140" s="9" t="s">
        <v>260</v>
      </c>
      <c r="M140" s="9"/>
      <c r="N140" s="108" t="s">
        <v>669</v>
      </c>
      <c r="O140" s="145">
        <f>IF($N140="","",IF(SUMIF('[1]Címrend KÖ'!$Q:$Q,$N140,'[1]Címrend KÖ'!S:S)=0,0,SUMIF('[1]Címrend KÖ'!$Q:$Q,$N140,'[1]Címrend KÖ'!S:S)))</f>
        <v>0</v>
      </c>
      <c r="P140" s="145">
        <f>IF($N140="","",IF(SUMIF('[1]Címrend KÖ'!$Q:$Q,$N140,'[1]Címrend KÖ'!T:T)=0,0,SUMIF('[1]Címrend KÖ'!$Q:$Q,$N140,'[1]Címrend KÖ'!T:T)))</f>
        <v>0</v>
      </c>
      <c r="Q140" s="145">
        <f>IF($N140="","",IF(SUMIF('[1]Címrend KÖ'!$Q:$Q,$N140,'[1]Címrend KÖ'!U:U)=0,0,SUMIF('[1]Címrend KÖ'!$Q:$Q,$N140,'[1]Címrend KÖ'!U:U)))</f>
        <v>0</v>
      </c>
      <c r="R140" s="140"/>
      <c r="S140" s="145">
        <f>IF($N140="","",IF(SUMIF('[1]Címrend KÖ'!$Q:$Q,$N140,'[1]Címrend KÖ'!V:V)=0,0,SUMIF('[1]Címrend KÖ'!$Q:$Q,$N140,'[1]Címrend KÖ'!V:V)))</f>
        <v>0</v>
      </c>
      <c r="T140" s="145">
        <f>IF($N140="","",IF(SUMIF('[1]Címrend KÖ'!$Q:$Q,$N140,'[1]Címrend KÖ'!W:W)=0,0,SUMIF('[1]Címrend KÖ'!$Q:$Q,$N140,'[1]Címrend KÖ'!W:W)))</f>
        <v>0</v>
      </c>
      <c r="U140" s="145">
        <f>IF($N140="","",IF(SUMIF('[1]Címrend KÖ'!$Q:$Q,$N140,'[1]Címrend KÖ'!X:X)=0,0,SUMIF('[1]Címrend KÖ'!$Q:$Q,$N140,'[1]Címrend KÖ'!X:X)))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9">
        <f>SUM(O131,O132,O133,O134,O135,O136,O137,O138,O139,O140)</f>
        <v>0</v>
      </c>
      <c r="P141" s="149">
        <f>SUM(P131,P132,P133,P134,P135,P136,P137,P138,P139,P140)</f>
        <v>0</v>
      </c>
      <c r="Q141" s="162">
        <f>SUM(O141:P141)</f>
        <v>0</v>
      </c>
      <c r="R141" s="140"/>
      <c r="S141" s="149">
        <f>SUM(S131,S132,S133,S134,S135,S136,S137,S138,S139,S140)</f>
        <v>0</v>
      </c>
      <c r="T141" s="149">
        <f>SUM(T131,T132,T133,T134,T135,T136,T137,T138,T139,T140)</f>
        <v>0</v>
      </c>
      <c r="U141" s="149">
        <f>SUM(U131,U132,U133,U134,U135,U136,U137,U138,U139,U140)</f>
        <v>0</v>
      </c>
      <c r="V141" s="7"/>
      <c r="W141" s="7"/>
      <c r="X141" s="7"/>
    </row>
    <row r="142" spans="1:24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0</v>
      </c>
      <c r="P142" s="26">
        <f>SUM(P141,P129,P128,P110,P109)</f>
        <v>0</v>
      </c>
      <c r="Q142" s="26">
        <f>SUM(Q141,Q129,Q128,Q110,Q109)</f>
        <v>0</v>
      </c>
      <c r="R142" s="39"/>
      <c r="S142" s="26">
        <f>SUM(S141,S129,S128,S110,S109)</f>
        <v>0</v>
      </c>
      <c r="T142" s="26">
        <f>SUM(T141,T129,T128,T110,T109)</f>
        <v>0</v>
      </c>
      <c r="U142" s="26">
        <f>SUM(U141,U129,U128,U110,U109)</f>
        <v>0</v>
      </c>
      <c r="V142" s="7"/>
      <c r="W142" s="6"/>
      <c r="X142" s="14"/>
    </row>
    <row r="143" spans="1:24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40"/>
      <c r="S143" s="145"/>
      <c r="T143" s="145"/>
      <c r="U143" s="145"/>
      <c r="V143" s="146"/>
      <c r="W143" s="146"/>
      <c r="X143" s="146"/>
    </row>
    <row r="144" spans="1:24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2">
        <f>IF($N144="","",IF(SUMIF('[1]Címrend KÖ'!$Q:$Q,$N144,'[1]Címrend KÖ'!S:S)=0,0,SUMIF('[1]Címrend KÖ'!$Q:$Q,$N144,'[1]Címrend KÖ'!S:S)))</f>
        <v>0</v>
      </c>
      <c r="P144" s="162">
        <f>IF($N144="","",IF(SUMIF('[1]Címrend KÖ'!$Q:$Q,$N144,'[1]Címrend KÖ'!T:T)=0,0,SUMIF('[1]Címrend KÖ'!$Q:$Q,$N144,'[1]Címrend KÖ'!T:T)))</f>
        <v>0</v>
      </c>
      <c r="Q144" s="162">
        <f>IF($N144="","",IF(SUMIF('[1]Címrend KÖ'!$Q:$Q,$N144,'[1]Címrend KÖ'!U:U)=0,0,SUMIF('[1]Címrend KÖ'!$Q:$Q,$N144,'[1]Címrend KÖ'!U:U)))</f>
        <v>0</v>
      </c>
      <c r="R144" s="140"/>
      <c r="S144" s="162">
        <f>IF($N144="","",IF(SUMIF('[1]Címrend KÖ'!$Q:$Q,$N144,'[1]Címrend KÖ'!V:V)=0,0,SUMIF('[1]Címrend KÖ'!$Q:$Q,$N144,'[1]Címrend KÖ'!V:V)))</f>
        <v>0</v>
      </c>
      <c r="T144" s="162">
        <f>IF($N144="","",IF(SUMIF('[1]Címrend KÖ'!$Q:$Q,$N144,'[1]Címrend KÖ'!W:W)=0,0,SUMIF('[1]Címrend KÖ'!$Q:$Q,$N144,'[1]Címrend KÖ'!W:W)))</f>
        <v>0</v>
      </c>
      <c r="U144" s="162">
        <f>IF($N144="","",IF(SUMIF('[1]Címrend KÖ'!$Q:$Q,$N144,'[1]Címrend KÖ'!X:X)=0,0,SUMIF('[1]Címrend KÖ'!$Q:$Q,$N144,'[1]Címrend KÖ'!X:X)))</f>
        <v>0</v>
      </c>
      <c r="V144" s="7"/>
      <c r="W144" s="7"/>
      <c r="X144" s="7"/>
    </row>
    <row r="145" spans="1:24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2">
        <f>IF($N145="","",IF(SUMIF('[1]Címrend KÖ'!$Q:$Q,$N145,'[1]Címrend KÖ'!S:S)=0,0,SUMIF('[1]Címrend KÖ'!$Q:$Q,$N145,'[1]Címrend KÖ'!S:S)))</f>
        <v>0</v>
      </c>
      <c r="P145" s="162">
        <f>IF($N145="","",IF(SUMIF('[1]Címrend KÖ'!$Q:$Q,$N145,'[1]Címrend KÖ'!T:T)=0,0,SUMIF('[1]Címrend KÖ'!$Q:$Q,$N145,'[1]Címrend KÖ'!T:T)))</f>
        <v>0</v>
      </c>
      <c r="Q145" s="162">
        <f>IF($N145="","",IF(SUMIF('[1]Címrend KÖ'!$Q:$Q,$N145,'[1]Címrend KÖ'!U:U)=0,0,SUMIF('[1]Címrend KÖ'!$Q:$Q,$N145,'[1]Címrend KÖ'!U:U)))</f>
        <v>0</v>
      </c>
      <c r="R145" s="140"/>
      <c r="S145" s="162">
        <f>IF($N145="","",IF(SUMIF('[1]Címrend KÖ'!$Q:$Q,$N145,'[1]Címrend KÖ'!V:V)=0,0,SUMIF('[1]Címrend KÖ'!$Q:$Q,$N145,'[1]Címrend KÖ'!V:V)))</f>
        <v>0</v>
      </c>
      <c r="T145" s="162">
        <f>IF($N145="","",IF(SUMIF('[1]Címrend KÖ'!$Q:$Q,$N145,'[1]Címrend KÖ'!W:W)=0,0,SUMIF('[1]Címrend KÖ'!$Q:$Q,$N145,'[1]Címrend KÖ'!W:W)))</f>
        <v>0</v>
      </c>
      <c r="U145" s="162">
        <f>IF($N145="","",IF(SUMIF('[1]Címrend KÖ'!$Q:$Q,$N145,'[1]Címrend KÖ'!X:X)=0,0,SUMIF('[1]Címrend KÖ'!$Q:$Q,$N145,'[1]Címrend KÖ'!X:X)))</f>
        <v>0</v>
      </c>
      <c r="V145" s="7"/>
      <c r="W145" s="7"/>
      <c r="X145" s="7"/>
    </row>
    <row r="146" spans="1:24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2">
        <f>IF($N146="","",IF(SUMIF('[1]Címrend KÖ'!$Q:$Q,$N146,'[1]Címrend KÖ'!S:S)=0,0,SUMIF('[1]Címrend KÖ'!$Q:$Q,$N146,'[1]Címrend KÖ'!S:S)))</f>
        <v>0</v>
      </c>
      <c r="P146" s="162">
        <f>IF($N146="","",IF(SUMIF('[1]Címrend KÖ'!$Q:$Q,$N146,'[1]Címrend KÖ'!T:T)=0,0,SUMIF('[1]Címrend KÖ'!$Q:$Q,$N146,'[1]Címrend KÖ'!T:T)))</f>
        <v>0</v>
      </c>
      <c r="Q146" s="162">
        <f>IF($N146="","",IF(SUMIF('[1]Címrend KÖ'!$Q:$Q,$N146,'[1]Címrend KÖ'!U:U)=0,0,SUMIF('[1]Címrend KÖ'!$Q:$Q,$N146,'[1]Címrend KÖ'!U:U)))</f>
        <v>0</v>
      </c>
      <c r="R146" s="140"/>
      <c r="S146" s="162">
        <f>IF($N146="","",IF(SUMIF('[1]Címrend KÖ'!$Q:$Q,$N146,'[1]Címrend KÖ'!V:V)=0,0,SUMIF('[1]Címrend KÖ'!$Q:$Q,$N146,'[1]Címrend KÖ'!V:V)))</f>
        <v>0</v>
      </c>
      <c r="T146" s="162">
        <f>IF($N146="","",IF(SUMIF('[1]Címrend KÖ'!$Q:$Q,$N146,'[1]Címrend KÖ'!W:W)=0,0,SUMIF('[1]Címrend KÖ'!$Q:$Q,$N146,'[1]Címrend KÖ'!W:W)))</f>
        <v>0</v>
      </c>
      <c r="U146" s="162">
        <f>IF($N146="","",IF(SUMIF('[1]Címrend KÖ'!$Q:$Q,$N146,'[1]Címrend KÖ'!X:X)=0,0,SUMIF('[1]Címrend KÖ'!$Q:$Q,$N146,'[1]Címrend KÖ'!X:X)))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2">
        <f>IF($N147="","",IF(SUMIF('[1]Címrend KÖ'!$Q:$Q,$N147,'[1]Címrend KÖ'!S:S)=0,0,SUMIF('[1]Címrend KÖ'!$Q:$Q,$N147,'[1]Címrend KÖ'!S:S)))</f>
        <v>0</v>
      </c>
      <c r="P147" s="162">
        <f>IF($N147="","",IF(SUMIF('[1]Címrend KÖ'!$Q:$Q,$N147,'[1]Címrend KÖ'!T:T)=0,0,SUMIF('[1]Címrend KÖ'!$Q:$Q,$N147,'[1]Címrend KÖ'!T:T)))</f>
        <v>0</v>
      </c>
      <c r="Q147" s="162">
        <f>IF($N147="","",IF(SUMIF('[1]Címrend KÖ'!$Q:$Q,$N147,'[1]Címrend KÖ'!U:U)=0,0,SUMIF('[1]Címrend KÖ'!$Q:$Q,$N147,'[1]Címrend KÖ'!U:U)))</f>
        <v>0</v>
      </c>
      <c r="R147" s="140"/>
      <c r="S147" s="162">
        <f>IF($N147="","",IF(SUMIF('[1]Címrend KÖ'!$Q:$Q,$N147,'[1]Címrend KÖ'!V:V)=0,0,SUMIF('[1]Címrend KÖ'!$Q:$Q,$N147,'[1]Címrend KÖ'!V:V)))</f>
        <v>0</v>
      </c>
      <c r="T147" s="162">
        <f>IF($N147="","",IF(SUMIF('[1]Címrend KÖ'!$Q:$Q,$N147,'[1]Címrend KÖ'!W:W)=0,0,SUMIF('[1]Címrend KÖ'!$Q:$Q,$N147,'[1]Címrend KÖ'!W:W)))</f>
        <v>0</v>
      </c>
      <c r="U147" s="162">
        <f>IF($N147="","",IF(SUMIF('[1]Címrend KÖ'!$Q:$Q,$N147,'[1]Címrend KÖ'!X:X)=0,0,SUMIF('[1]Címrend KÖ'!$Q:$Q,$N147,'[1]Címrend KÖ'!X:X)))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2">
        <f>IF($N148="","",IF(SUMIF('[1]Címrend KÖ'!$Q:$Q,$N148,'[1]Címrend KÖ'!S:S)=0,0,SUMIF('[1]Címrend KÖ'!$Q:$Q,$N148,'[1]Címrend KÖ'!S:S)))</f>
        <v>0</v>
      </c>
      <c r="P148" s="162">
        <f>IF($N148="","",IF(SUMIF('[1]Címrend KÖ'!$Q:$Q,$N148,'[1]Címrend KÖ'!T:T)=0,0,SUMIF('[1]Címrend KÖ'!$Q:$Q,$N148,'[1]Címrend KÖ'!T:T)))</f>
        <v>0</v>
      </c>
      <c r="Q148" s="162">
        <f>IF($N148="","",IF(SUMIF('[1]Címrend KÖ'!$Q:$Q,$N148,'[1]Címrend KÖ'!U:U)=0,0,SUMIF('[1]Címrend KÖ'!$Q:$Q,$N148,'[1]Címrend KÖ'!U:U)))</f>
        <v>0</v>
      </c>
      <c r="R148" s="140"/>
      <c r="S148" s="162">
        <f>IF($N148="","",IF(SUMIF('[1]Címrend KÖ'!$Q:$Q,$N148,'[1]Címrend KÖ'!V:V)=0,0,SUMIF('[1]Címrend KÖ'!$Q:$Q,$N148,'[1]Címrend KÖ'!V:V)))</f>
        <v>0</v>
      </c>
      <c r="T148" s="162">
        <f>IF($N148="","",IF(SUMIF('[1]Címrend KÖ'!$Q:$Q,$N148,'[1]Címrend KÖ'!W:W)=0,0,SUMIF('[1]Címrend KÖ'!$Q:$Q,$N148,'[1]Címrend KÖ'!W:W)))</f>
        <v>0</v>
      </c>
      <c r="U148" s="162">
        <f>IF($N148="","",IF(SUMIF('[1]Címrend KÖ'!$Q:$Q,$N148,'[1]Címrend KÖ'!X:X)=0,0,SUMIF('[1]Címrend KÖ'!$Q:$Q,$N148,'[1]Címrend KÖ'!X:X)))</f>
        <v>0</v>
      </c>
      <c r="V148" s="7"/>
      <c r="W148" s="7"/>
      <c r="X148" s="7"/>
    </row>
    <row r="149" spans="1:24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0</v>
      </c>
      <c r="P149" s="26">
        <f>SUM(P148,P147,P146,P145,P144)</f>
        <v>0</v>
      </c>
      <c r="Q149" s="26">
        <f>SUM(Q148,Q147,Q146,Q145,Q144)</f>
        <v>0</v>
      </c>
      <c r="R149" s="39"/>
      <c r="S149" s="26">
        <f>SUM(S148,S147,S146,S145,S144)</f>
        <v>0</v>
      </c>
      <c r="T149" s="26">
        <f>SUM(T148,T147,T146,T145,T144)</f>
        <v>0</v>
      </c>
      <c r="U149" s="26">
        <f>SUM(U148,U147,U146,U145,U144)</f>
        <v>0</v>
      </c>
      <c r="V149" s="6"/>
      <c r="W149" s="6"/>
      <c r="X149" s="14"/>
    </row>
    <row r="150" spans="1:24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40"/>
      <c r="S150" s="145"/>
      <c r="T150" s="145"/>
      <c r="U150" s="145"/>
      <c r="V150" s="146"/>
      <c r="W150" s="146"/>
      <c r="X150" s="146"/>
    </row>
    <row r="151" spans="6:24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2">
        <f>IF($N151="","",IF(SUMIF('[1]Címrend KÖ'!$Q:$Q,$N151,'[1]Címrend KÖ'!S:S)=0,0,SUMIF('[1]Címrend KÖ'!$Q:$Q,$N151,'[1]Címrend KÖ'!S:S)))</f>
        <v>0</v>
      </c>
      <c r="P151" s="162">
        <f>IF($N151="","",IF(SUMIF('[1]Címrend KÖ'!$Q:$Q,$N151,'[1]Címrend KÖ'!T:T)=0,0,SUMIF('[1]Címrend KÖ'!$Q:$Q,$N151,'[1]Címrend KÖ'!T:T)))</f>
        <v>0</v>
      </c>
      <c r="Q151" s="162">
        <f>IF($N151="","",IF(SUMIF('[1]Címrend KÖ'!$Q:$Q,$N151,'[1]Címrend KÖ'!U:U)=0,0,SUMIF('[1]Címrend KÖ'!$Q:$Q,$N151,'[1]Címrend KÖ'!U:U)))</f>
        <v>0</v>
      </c>
      <c r="R151" s="140"/>
      <c r="S151" s="162">
        <f>IF($N151="","",IF(SUMIF('[1]Címrend KÖ'!$Q:$Q,$N151,'[1]Címrend KÖ'!V:V)=0,0,SUMIF('[1]Címrend KÖ'!$Q:$Q,$N151,'[1]Címrend KÖ'!V:V)))</f>
        <v>0</v>
      </c>
      <c r="T151" s="162">
        <f>IF($N151="","",IF(SUMIF('[1]Címrend KÖ'!$Q:$Q,$N151,'[1]Címrend KÖ'!W:W)=0,0,SUMIF('[1]Címrend KÖ'!$Q:$Q,$N151,'[1]Címrend KÖ'!W:W)))</f>
        <v>0</v>
      </c>
      <c r="U151" s="162">
        <f>IF($N151="","",IF(SUMIF('[1]Címrend KÖ'!$Q:$Q,$N151,'[1]Címrend KÖ'!X:X)=0,0,SUMIF('[1]Címrend KÖ'!$Q:$Q,$N151,'[1]Címrend KÖ'!X:X)))</f>
        <v>0</v>
      </c>
      <c r="V151" s="6"/>
      <c r="W151" s="6"/>
      <c r="X151" s="6"/>
    </row>
    <row r="152" spans="6:24" s="9" customFormat="1" ht="11.25">
      <c r="F152" s="40" t="s">
        <v>23</v>
      </c>
      <c r="G152" s="40"/>
      <c r="H152" s="40"/>
      <c r="I152" s="40"/>
      <c r="J152" s="40"/>
      <c r="K152" s="40"/>
      <c r="L152" s="40" t="s">
        <v>421</v>
      </c>
      <c r="M152" s="24" t="s">
        <v>285</v>
      </c>
      <c r="N152" s="40" t="s">
        <v>285</v>
      </c>
      <c r="O152" s="162">
        <f>IF($N152="","",IF(SUMIF('[1]Címrend KÖ'!$Q:$Q,$N152,'[1]Címrend KÖ'!S:S)=0,0,SUMIF('[1]Címrend KÖ'!$Q:$Q,$N152,'[1]Címrend KÖ'!S:S)))</f>
        <v>0</v>
      </c>
      <c r="P152" s="162">
        <f>IF($N152="","",IF(SUMIF('[1]Címrend KÖ'!$Q:$Q,$N152,'[1]Címrend KÖ'!T:T)=0,0,SUMIF('[1]Címrend KÖ'!$Q:$Q,$N152,'[1]Címrend KÖ'!T:T)))</f>
        <v>0</v>
      </c>
      <c r="Q152" s="162">
        <f>IF($N152="","",IF(SUMIF('[1]Címrend KÖ'!$Q:$Q,$N152,'[1]Címrend KÖ'!U:U)=0,0,SUMIF('[1]Címrend KÖ'!$Q:$Q,$N152,'[1]Címrend KÖ'!U:U)))</f>
        <v>0</v>
      </c>
      <c r="R152" s="140"/>
      <c r="S152" s="162">
        <f>IF($N152="","",IF(SUMIF('[1]Címrend KÖ'!$Q:$Q,$N152,'[1]Címrend KÖ'!V:V)=0,0,SUMIF('[1]Címrend KÖ'!$Q:$Q,$N152,'[1]Címrend KÖ'!V:V)))</f>
        <v>0</v>
      </c>
      <c r="T152" s="162">
        <f>IF($N152="","",IF(SUMIF('[1]Címrend KÖ'!$Q:$Q,$N152,'[1]Címrend KÖ'!W:W)=0,0,SUMIF('[1]Címrend KÖ'!$Q:$Q,$N152,'[1]Címrend KÖ'!W:W)))</f>
        <v>0</v>
      </c>
      <c r="U152" s="162">
        <f>IF($N152="","",IF(SUMIF('[1]Címrend KÖ'!$Q:$Q,$N152,'[1]Címrend KÖ'!X:X)=0,0,SUMIF('[1]Címrend KÖ'!$Q:$Q,$N152,'[1]Címrend KÖ'!X:X)))</f>
        <v>0</v>
      </c>
      <c r="V152" s="6"/>
      <c r="W152" s="6"/>
      <c r="X152" s="6"/>
    </row>
    <row r="153" spans="6:24" s="9" customFormat="1" ht="11.25">
      <c r="F153" s="40" t="s">
        <v>26</v>
      </c>
      <c r="G153" s="40"/>
      <c r="H153" s="40"/>
      <c r="I153" s="40"/>
      <c r="J153" s="40"/>
      <c r="K153" s="40"/>
      <c r="L153" s="40" t="s">
        <v>422</v>
      </c>
      <c r="M153" s="24" t="s">
        <v>293</v>
      </c>
      <c r="N153" s="40" t="s">
        <v>293</v>
      </c>
      <c r="O153" s="162">
        <f>IF($N153="","",IF(SUMIF('[1]Címrend KÖ'!$Q:$Q,$N153,'[1]Címrend KÖ'!S:S)=0,0,SUMIF('[1]Címrend KÖ'!$Q:$Q,$N153,'[1]Címrend KÖ'!S:S)))</f>
        <v>0</v>
      </c>
      <c r="P153" s="162">
        <f>IF($N153="","",IF(SUMIF('[1]Címrend KÖ'!$Q:$Q,$N153,'[1]Címrend KÖ'!T:T)=0,0,SUMIF('[1]Címrend KÖ'!$Q:$Q,$N153,'[1]Címrend KÖ'!T:T)))</f>
        <v>0</v>
      </c>
      <c r="Q153" s="162">
        <f>IF($N153="","",IF(SUMIF('[1]Címrend KÖ'!$Q:$Q,$N153,'[1]Címrend KÖ'!U:U)=0,0,SUMIF('[1]Címrend KÖ'!$Q:$Q,$N153,'[1]Címrend KÖ'!U:U)))</f>
        <v>0</v>
      </c>
      <c r="R153" s="140"/>
      <c r="S153" s="162">
        <f>IF($N153="","",IF(SUMIF('[1]Címrend KÖ'!$Q:$Q,$N153,'[1]Címrend KÖ'!V:V)=0,0,SUMIF('[1]Címrend KÖ'!$Q:$Q,$N153,'[1]Címrend KÖ'!V:V)))</f>
        <v>0</v>
      </c>
      <c r="T153" s="162">
        <f>IF($N153="","",IF(SUMIF('[1]Címrend KÖ'!$Q:$Q,$N153,'[1]Címrend KÖ'!W:W)=0,0,SUMIF('[1]Címrend KÖ'!$Q:$Q,$N153,'[1]Címrend KÖ'!W:W)))</f>
        <v>0</v>
      </c>
      <c r="U153" s="162">
        <f>IF($N153="","",IF(SUMIF('[1]Címrend KÖ'!$Q:$Q,$N153,'[1]Címrend KÖ'!X:X)=0,0,SUMIF('[1]Címrend KÖ'!$Q:$Q,$N153,'[1]Címrend KÖ'!X:X)))</f>
        <v>0</v>
      </c>
      <c r="V153" s="6"/>
      <c r="W153" s="6"/>
      <c r="X153" s="6"/>
    </row>
    <row r="154" spans="1:24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5"/>
      <c r="P154" s="145"/>
      <c r="Q154" s="145"/>
      <c r="R154" s="140"/>
      <c r="S154" s="145"/>
      <c r="T154" s="145"/>
      <c r="U154" s="145"/>
      <c r="V154" s="7"/>
      <c r="W154" s="7"/>
      <c r="X154" s="7"/>
    </row>
    <row r="155" spans="1:24" ht="11.25">
      <c r="A155" s="9"/>
      <c r="B155" s="9"/>
      <c r="C155" s="9"/>
      <c r="D155" s="9"/>
      <c r="E155" s="9"/>
      <c r="F155" s="99" t="s">
        <v>167</v>
      </c>
      <c r="G155" s="9"/>
      <c r="H155" s="9"/>
      <c r="I155" s="9"/>
      <c r="J155" s="9"/>
      <c r="K155" s="9"/>
      <c r="L155" s="9" t="s">
        <v>281</v>
      </c>
      <c r="M155" s="9"/>
      <c r="N155" s="108" t="s">
        <v>698</v>
      </c>
      <c r="O155" s="145">
        <f>IF($N155="","",IF(SUMIF('[1]Címrend KÖ'!$Q:$Q,$N155,'[1]Címrend KÖ'!S:S)=0,0,SUMIF('[1]Címrend KÖ'!$Q:$Q,$N155,'[1]Címrend KÖ'!S:S)))</f>
        <v>0</v>
      </c>
      <c r="P155" s="145">
        <f>IF($N155="","",IF(SUMIF('[1]Címrend KÖ'!$Q:$Q,$N155,'[1]Címrend KÖ'!T:T)=0,0,SUMIF('[1]Címrend KÖ'!$Q:$Q,$N155,'[1]Címrend KÖ'!T:T)))</f>
        <v>0</v>
      </c>
      <c r="Q155" s="145">
        <f>IF($N155="","",IF(SUMIF('[1]Címrend KÖ'!$Q:$Q,$N155,'[1]Címrend KÖ'!U:U)=0,0,SUMIF('[1]Címrend KÖ'!$Q:$Q,$N155,'[1]Címrend KÖ'!U:U)))</f>
        <v>0</v>
      </c>
      <c r="R155" s="140"/>
      <c r="S155" s="145">
        <f>IF($N155="","",IF(SUMIF('[1]Címrend KÖ'!$Q:$Q,$N155,'[1]Címrend KÖ'!V:V)=0,0,SUMIF('[1]Címrend KÖ'!$Q:$Q,$N155,'[1]Címrend KÖ'!V:V)))</f>
        <v>0</v>
      </c>
      <c r="T155" s="145">
        <f>IF($N155="","",IF(SUMIF('[1]Címrend KÖ'!$Q:$Q,$N155,'[1]Címrend KÖ'!W:W)=0,0,SUMIF('[1]Címrend KÖ'!$Q:$Q,$N155,'[1]Címrend KÖ'!W:W)))</f>
        <v>0</v>
      </c>
      <c r="U155" s="145">
        <f>IF($N155="","",IF(SUMIF('[1]Címrend KÖ'!$Q:$Q,$N155,'[1]Címrend KÖ'!X:X)=0,0,SUMIF('[1]Címrend KÖ'!$Q:$Q,$N155,'[1]Címrend KÖ'!X:X)))</f>
        <v>0</v>
      </c>
      <c r="V155" s="7"/>
      <c r="W155" s="7"/>
      <c r="X155" s="7"/>
    </row>
    <row r="156" spans="1:24" ht="11.25">
      <c r="A156" s="9"/>
      <c r="B156" s="9"/>
      <c r="C156" s="9"/>
      <c r="D156" s="9"/>
      <c r="E156" s="9"/>
      <c r="F156" s="99" t="s">
        <v>169</v>
      </c>
      <c r="G156" s="9"/>
      <c r="H156" s="9"/>
      <c r="I156" s="9"/>
      <c r="J156" s="9"/>
      <c r="K156" s="9"/>
      <c r="L156" s="9" t="s">
        <v>499</v>
      </c>
      <c r="M156" s="9"/>
      <c r="N156" s="108" t="s">
        <v>706</v>
      </c>
      <c r="O156" s="145">
        <f>IF($N156="","",IF(SUMIF('[1]Címrend KÖ'!$Q:$Q,$N156,'[1]Címrend KÖ'!S:S)=0,0,SUMIF('[1]Címrend KÖ'!$Q:$Q,$N156,'[1]Címrend KÖ'!S:S)))</f>
        <v>0</v>
      </c>
      <c r="P156" s="145">
        <f>IF($N156="","",IF(SUMIF('[1]Címrend KÖ'!$Q:$Q,$N156,'[1]Címrend KÖ'!T:T)=0,0,SUMIF('[1]Címrend KÖ'!$Q:$Q,$N156,'[1]Címrend KÖ'!T:T)))</f>
        <v>0</v>
      </c>
      <c r="Q156" s="145">
        <f>IF($N156="","",IF(SUMIF('[1]Címrend KÖ'!$Q:$Q,$N156,'[1]Címrend KÖ'!U:U)=0,0,SUMIF('[1]Címrend KÖ'!$Q:$Q,$N156,'[1]Címrend KÖ'!U:U)))</f>
        <v>0</v>
      </c>
      <c r="R156" s="140"/>
      <c r="S156" s="145">
        <f>IF($N156="","",IF(SUMIF('[1]Címrend KÖ'!$Q:$Q,$N156,'[1]Címrend KÖ'!V:V)=0,0,SUMIF('[1]Címrend KÖ'!$Q:$Q,$N156,'[1]Címrend KÖ'!V:V)))</f>
        <v>0</v>
      </c>
      <c r="T156" s="145">
        <f>IF($N156="","",IF(SUMIF('[1]Címrend KÖ'!$Q:$Q,$N156,'[1]Címrend KÖ'!W:W)=0,0,SUMIF('[1]Címrend KÖ'!$Q:$Q,$N156,'[1]Címrend KÖ'!W:W)))</f>
        <v>0</v>
      </c>
      <c r="U156" s="145">
        <f>IF($N156="","",IF(SUMIF('[1]Címrend KÖ'!$Q:$Q,$N156,'[1]Címrend KÖ'!X:X)=0,0,SUMIF('[1]Címrend KÖ'!$Q:$Q,$N156,'[1]Címrend KÖ'!X:X)))</f>
        <v>0</v>
      </c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170</v>
      </c>
      <c r="G157" s="9"/>
      <c r="H157" s="9"/>
      <c r="I157" s="9"/>
      <c r="J157" s="9"/>
      <c r="K157" s="9"/>
      <c r="L157" s="9" t="s">
        <v>500</v>
      </c>
      <c r="M157" s="9"/>
      <c r="N157" s="108" t="s">
        <v>699</v>
      </c>
      <c r="O157" s="145">
        <f>IF($N157="","",IF(SUMIF('[1]Címrend KÖ'!$Q:$Q,$N157,'[1]Címrend KÖ'!S:S)=0,0,SUMIF('[1]Címrend KÖ'!$Q:$Q,$N157,'[1]Címrend KÖ'!S:S)))</f>
        <v>0</v>
      </c>
      <c r="P157" s="145">
        <f>IF($N157="","",IF(SUMIF('[1]Címrend KÖ'!$Q:$Q,$N157,'[1]Címrend KÖ'!T:T)=0,0,SUMIF('[1]Címrend KÖ'!$Q:$Q,$N157,'[1]Címrend KÖ'!T:T)))</f>
        <v>0</v>
      </c>
      <c r="Q157" s="145">
        <f>IF($N157="","",IF(SUMIF('[1]Címrend KÖ'!$Q:$Q,$N157,'[1]Címrend KÖ'!U:U)=0,0,SUMIF('[1]Címrend KÖ'!$Q:$Q,$N157,'[1]Címrend KÖ'!U:U)))</f>
        <v>0</v>
      </c>
      <c r="R157" s="140"/>
      <c r="S157" s="145">
        <f>IF($N157="","",IF(SUMIF('[1]Címrend KÖ'!$Q:$Q,$N157,'[1]Címrend KÖ'!V:V)=0,0,SUMIF('[1]Címrend KÖ'!$Q:$Q,$N157,'[1]Címrend KÖ'!V:V)))</f>
        <v>0</v>
      </c>
      <c r="T157" s="145">
        <f>IF($N157="","",IF(SUMIF('[1]Címrend KÖ'!$Q:$Q,$N157,'[1]Címrend KÖ'!W:W)=0,0,SUMIF('[1]Címrend KÖ'!$Q:$Q,$N157,'[1]Címrend KÖ'!W:W)))</f>
        <v>0</v>
      </c>
      <c r="U157" s="145">
        <f>IF($N157="","",IF(SUMIF('[1]Címrend KÖ'!$Q:$Q,$N157,'[1]Címrend KÖ'!X:X)=0,0,SUMIF('[1]Címrend KÖ'!$Q:$Q,$N157,'[1]Címrend KÖ'!X:X)))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172</v>
      </c>
      <c r="G158" s="9"/>
      <c r="H158" s="9"/>
      <c r="I158" s="9"/>
      <c r="J158" s="9"/>
      <c r="K158" s="9"/>
      <c r="L158" s="9" t="s">
        <v>501</v>
      </c>
      <c r="M158" s="9"/>
      <c r="N158" s="108" t="s">
        <v>700</v>
      </c>
      <c r="O158" s="145">
        <f>IF($N158="","",IF(SUMIF('[1]Címrend KÖ'!$Q:$Q,$N158,'[1]Címrend KÖ'!S:S)=0,0,SUMIF('[1]Címrend KÖ'!$Q:$Q,$N158,'[1]Címrend KÖ'!S:S)))</f>
        <v>0</v>
      </c>
      <c r="P158" s="145">
        <f>IF($N158="","",IF(SUMIF('[1]Címrend KÖ'!$Q:$Q,$N158,'[1]Címrend KÖ'!T:T)=0,0,SUMIF('[1]Címrend KÖ'!$Q:$Q,$N158,'[1]Címrend KÖ'!T:T)))</f>
        <v>0</v>
      </c>
      <c r="Q158" s="145">
        <f>IF($N158="","",IF(SUMIF('[1]Címrend KÖ'!$Q:$Q,$N158,'[1]Címrend KÖ'!U:U)=0,0,SUMIF('[1]Címrend KÖ'!$Q:$Q,$N158,'[1]Címrend KÖ'!U:U)))</f>
        <v>0</v>
      </c>
      <c r="R158" s="140"/>
      <c r="S158" s="145">
        <f>IF($N158="","",IF(SUMIF('[1]Címrend KÖ'!$Q:$Q,$N158,'[1]Címrend KÖ'!V:V)=0,0,SUMIF('[1]Címrend KÖ'!$Q:$Q,$N158,'[1]Címrend KÖ'!V:V)))</f>
        <v>0</v>
      </c>
      <c r="T158" s="145">
        <f>IF($N158="","",IF(SUMIF('[1]Címrend KÖ'!$Q:$Q,$N158,'[1]Címrend KÖ'!W:W)=0,0,SUMIF('[1]Címrend KÖ'!$Q:$Q,$N158,'[1]Címrend KÖ'!W:W)))</f>
        <v>0</v>
      </c>
      <c r="U158" s="145">
        <f>IF($N158="","",IF(SUMIF('[1]Címrend KÖ'!$Q:$Q,$N158,'[1]Címrend KÖ'!X:X)=0,0,SUMIF('[1]Címrend KÖ'!$Q:$Q,$N158,'[1]Címrend KÖ'!X:X)))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466</v>
      </c>
      <c r="G159" s="9"/>
      <c r="H159" s="9"/>
      <c r="I159" s="9"/>
      <c r="J159" s="9"/>
      <c r="K159" s="9"/>
      <c r="L159" s="9" t="s">
        <v>502</v>
      </c>
      <c r="M159" s="9"/>
      <c r="N159" s="108" t="s">
        <v>701</v>
      </c>
      <c r="O159" s="145">
        <f>IF($N159="","",IF(SUMIF('[1]Címrend KÖ'!$Q:$Q,$N159,'[1]Címrend KÖ'!S:S)=0,0,SUMIF('[1]Címrend KÖ'!$Q:$Q,$N159,'[1]Címrend KÖ'!S:S)))</f>
        <v>0</v>
      </c>
      <c r="P159" s="145">
        <f>IF($N159="","",IF(SUMIF('[1]Címrend KÖ'!$Q:$Q,$N159,'[1]Címrend KÖ'!T:T)=0,0,SUMIF('[1]Címrend KÖ'!$Q:$Q,$N159,'[1]Címrend KÖ'!T:T)))</f>
        <v>0</v>
      </c>
      <c r="Q159" s="145">
        <f>IF($N159="","",IF(SUMIF('[1]Címrend KÖ'!$Q:$Q,$N159,'[1]Címrend KÖ'!U:U)=0,0,SUMIF('[1]Címrend KÖ'!$Q:$Q,$N159,'[1]Címrend KÖ'!U:U)))</f>
        <v>0</v>
      </c>
      <c r="R159" s="140"/>
      <c r="S159" s="145">
        <f>IF($N159="","",IF(SUMIF('[1]Címrend KÖ'!$Q:$Q,$N159,'[1]Címrend KÖ'!V:V)=0,0,SUMIF('[1]Címrend KÖ'!$Q:$Q,$N159,'[1]Címrend KÖ'!V:V)))</f>
        <v>0</v>
      </c>
      <c r="T159" s="145">
        <f>IF($N159="","",IF(SUMIF('[1]Címrend KÖ'!$Q:$Q,$N159,'[1]Címrend KÖ'!W:W)=0,0,SUMIF('[1]Címrend KÖ'!$Q:$Q,$N159,'[1]Címrend KÖ'!W:W)))</f>
        <v>0</v>
      </c>
      <c r="U159" s="145">
        <f>IF($N159="","",IF(SUMIF('[1]Címrend KÖ'!$Q:$Q,$N159,'[1]Címrend KÖ'!X:X)=0,0,SUMIF('[1]Címrend KÖ'!$Q:$Q,$N159,'[1]Címrend KÖ'!X:X)))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468</v>
      </c>
      <c r="G160" s="9"/>
      <c r="H160" s="9"/>
      <c r="I160" s="9"/>
      <c r="J160" s="9"/>
      <c r="K160" s="9"/>
      <c r="L160" s="9" t="s">
        <v>282</v>
      </c>
      <c r="M160" s="9"/>
      <c r="N160" s="108" t="s">
        <v>702</v>
      </c>
      <c r="O160" s="145">
        <f>IF($N160="","",IF(SUMIF('[1]Címrend KÖ'!$Q:$Q,$N160,'[1]Címrend KÖ'!S:S)=0,0,SUMIF('[1]Címrend KÖ'!$Q:$Q,$N160,'[1]Címrend KÖ'!S:S)))</f>
        <v>0</v>
      </c>
      <c r="P160" s="145">
        <f>IF($N160="","",IF(SUMIF('[1]Címrend KÖ'!$Q:$Q,$N160,'[1]Címrend KÖ'!T:T)=0,0,SUMIF('[1]Címrend KÖ'!$Q:$Q,$N160,'[1]Címrend KÖ'!T:T)))</f>
        <v>0</v>
      </c>
      <c r="Q160" s="145">
        <f>IF($N160="","",IF(SUMIF('[1]Címrend KÖ'!$Q:$Q,$N160,'[1]Címrend KÖ'!U:U)=0,0,SUMIF('[1]Címrend KÖ'!$Q:$Q,$N160,'[1]Címrend KÖ'!U:U)))</f>
        <v>0</v>
      </c>
      <c r="R160" s="140"/>
      <c r="S160" s="145">
        <f>IF($N160="","",IF(SUMIF('[1]Címrend KÖ'!$Q:$Q,$N160,'[1]Címrend KÖ'!V:V)=0,0,SUMIF('[1]Címrend KÖ'!$Q:$Q,$N160,'[1]Címrend KÖ'!V:V)))</f>
        <v>0</v>
      </c>
      <c r="T160" s="145">
        <f>IF($N160="","",IF(SUMIF('[1]Címrend KÖ'!$Q:$Q,$N160,'[1]Címrend KÖ'!W:W)=0,0,SUMIF('[1]Címrend KÖ'!$Q:$Q,$N160,'[1]Címrend KÖ'!W:W)))</f>
        <v>0</v>
      </c>
      <c r="U160" s="145">
        <f>IF($N160="","",IF(SUMIF('[1]Címrend KÖ'!$Q:$Q,$N160,'[1]Címrend KÖ'!X:X)=0,0,SUMIF('[1]Címrend KÖ'!$Q:$Q,$N160,'[1]Címrend KÖ'!X:X)))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469</v>
      </c>
      <c r="G161" s="9"/>
      <c r="H161" s="9"/>
      <c r="I161" s="9"/>
      <c r="J161" s="9"/>
      <c r="K161" s="9"/>
      <c r="L161" s="9" t="s">
        <v>503</v>
      </c>
      <c r="M161" s="9"/>
      <c r="N161" s="108" t="s">
        <v>703</v>
      </c>
      <c r="O161" s="145">
        <f>IF($N161="","",IF(SUMIF('[1]Címrend KÖ'!$Q:$Q,$N161,'[1]Címrend KÖ'!S:S)=0,0,SUMIF('[1]Címrend KÖ'!$Q:$Q,$N161,'[1]Címrend KÖ'!S:S)))</f>
        <v>0</v>
      </c>
      <c r="P161" s="145">
        <f>IF($N161="","",IF(SUMIF('[1]Címrend KÖ'!$Q:$Q,$N161,'[1]Címrend KÖ'!T:T)=0,0,SUMIF('[1]Címrend KÖ'!$Q:$Q,$N161,'[1]Címrend KÖ'!T:T)))</f>
        <v>0</v>
      </c>
      <c r="Q161" s="145">
        <f>IF($N161="","",IF(SUMIF('[1]Címrend KÖ'!$Q:$Q,$N161,'[1]Címrend KÖ'!U:U)=0,0,SUMIF('[1]Címrend KÖ'!$Q:$Q,$N161,'[1]Címrend KÖ'!U:U)))</f>
        <v>0</v>
      </c>
      <c r="R161" s="140"/>
      <c r="S161" s="145">
        <f>IF($N161="","",IF(SUMIF('[1]Címrend KÖ'!$Q:$Q,$N161,'[1]Címrend KÖ'!V:V)=0,0,SUMIF('[1]Címrend KÖ'!$Q:$Q,$N161,'[1]Címrend KÖ'!V:V)))</f>
        <v>0</v>
      </c>
      <c r="T161" s="145">
        <f>IF($N161="","",IF(SUMIF('[1]Címrend KÖ'!$Q:$Q,$N161,'[1]Címrend KÖ'!W:W)=0,0,SUMIF('[1]Címrend KÖ'!$Q:$Q,$N161,'[1]Címrend KÖ'!W:W)))</f>
        <v>0</v>
      </c>
      <c r="U161" s="145">
        <f>IF($N161="","",IF(SUMIF('[1]Címrend KÖ'!$Q:$Q,$N161,'[1]Címrend KÖ'!X:X)=0,0,SUMIF('[1]Címrend KÖ'!$Q:$Q,$N161,'[1]Címrend KÖ'!X:X)))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471</v>
      </c>
      <c r="G162" s="9"/>
      <c r="H162" s="9"/>
      <c r="I162" s="9"/>
      <c r="J162" s="9"/>
      <c r="K162" s="9"/>
      <c r="L162" s="9" t="s">
        <v>283</v>
      </c>
      <c r="M162" s="9"/>
      <c r="N162" s="108" t="s">
        <v>704</v>
      </c>
      <c r="O162" s="145">
        <f>IF($N162="","",IF(SUMIF('[1]Címrend KÖ'!$Q:$Q,$N162,'[1]Címrend KÖ'!S:S)=0,0,SUMIF('[1]Címrend KÖ'!$Q:$Q,$N162,'[1]Címrend KÖ'!S:S)))</f>
        <v>0</v>
      </c>
      <c r="P162" s="145">
        <f>IF($N162="","",IF(SUMIF('[1]Címrend KÖ'!$Q:$Q,$N162,'[1]Címrend KÖ'!T:T)=0,0,SUMIF('[1]Címrend KÖ'!$Q:$Q,$N162,'[1]Címrend KÖ'!T:T)))</f>
        <v>0</v>
      </c>
      <c r="Q162" s="145">
        <f>IF($N162="","",IF(SUMIF('[1]Címrend KÖ'!$Q:$Q,$N162,'[1]Címrend KÖ'!U:U)=0,0,SUMIF('[1]Címrend KÖ'!$Q:$Q,$N162,'[1]Címrend KÖ'!U:U)))</f>
        <v>0</v>
      </c>
      <c r="R162" s="140"/>
      <c r="S162" s="145">
        <f>IF($N162="","",IF(SUMIF('[1]Címrend KÖ'!$Q:$Q,$N162,'[1]Címrend KÖ'!V:V)=0,0,SUMIF('[1]Címrend KÖ'!$Q:$Q,$N162,'[1]Címrend KÖ'!V:V)))</f>
        <v>0</v>
      </c>
      <c r="T162" s="145">
        <f>IF($N162="","",IF(SUMIF('[1]Címrend KÖ'!$Q:$Q,$N162,'[1]Címrend KÖ'!W:W)=0,0,SUMIF('[1]Címrend KÖ'!$Q:$Q,$N162,'[1]Címrend KÖ'!W:W)))</f>
        <v>0</v>
      </c>
      <c r="U162" s="145">
        <f>IF($N162="","",IF(SUMIF('[1]Címrend KÖ'!$Q:$Q,$N162,'[1]Címrend KÖ'!X:X)=0,0,SUMIF('[1]Címrend KÖ'!$Q:$Q,$N162,'[1]Címrend KÖ'!X:X)))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109" t="s">
        <v>540</v>
      </c>
      <c r="G163" s="9"/>
      <c r="H163" s="9"/>
      <c r="I163" s="9"/>
      <c r="J163" s="9"/>
      <c r="K163" s="9"/>
      <c r="L163" s="9" t="s">
        <v>284</v>
      </c>
      <c r="M163" s="9"/>
      <c r="N163" s="108" t="s">
        <v>705</v>
      </c>
      <c r="O163" s="145">
        <f>IF($N163="","",IF(SUMIF('[1]Címrend KÖ'!$Q:$Q,$N163,'[1]Címrend KÖ'!S:S)=0,0,SUMIF('[1]Címrend KÖ'!$Q:$Q,$N163,'[1]Címrend KÖ'!S:S)))</f>
        <v>0</v>
      </c>
      <c r="P163" s="145">
        <f>IF($N163="","",IF(SUMIF('[1]Címrend KÖ'!$Q:$Q,$N163,'[1]Címrend KÖ'!T:T)=0,0,SUMIF('[1]Címrend KÖ'!$Q:$Q,$N163,'[1]Címrend KÖ'!T:T)))</f>
        <v>0</v>
      </c>
      <c r="Q163" s="145">
        <f>IF($N163="","",IF(SUMIF('[1]Címrend KÖ'!$Q:$Q,$N163,'[1]Címrend KÖ'!U:U)=0,0,SUMIF('[1]Címrend KÖ'!$Q:$Q,$N163,'[1]Címrend KÖ'!U:U)))</f>
        <v>0</v>
      </c>
      <c r="R163" s="140"/>
      <c r="S163" s="145">
        <f>IF($N163="","",IF(SUMIF('[1]Címrend KÖ'!$Q:$Q,$N163,'[1]Címrend KÖ'!V:V)=0,0,SUMIF('[1]Címrend KÖ'!$Q:$Q,$N163,'[1]Címrend KÖ'!V:V)))</f>
        <v>0</v>
      </c>
      <c r="T163" s="145">
        <f>IF($N163="","",IF(SUMIF('[1]Címrend KÖ'!$Q:$Q,$N163,'[1]Címrend KÖ'!W:W)=0,0,SUMIF('[1]Címrend KÖ'!$Q:$Q,$N163,'[1]Címrend KÖ'!W:W)))</f>
        <v>0</v>
      </c>
      <c r="U163" s="145">
        <f>IF($N163="","",IF(SUMIF('[1]Címrend KÖ'!$Q:$Q,$N163,'[1]Címrend KÖ'!X:X)=0,0,SUMIF('[1]Címrend KÖ'!$Q:$Q,$N163,'[1]Címrend KÖ'!X:X)))</f>
        <v>0</v>
      </c>
      <c r="V163" s="7"/>
      <c r="W163" s="7"/>
      <c r="X163" s="7"/>
    </row>
    <row r="164" spans="6:24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423</v>
      </c>
      <c r="N164" s="40"/>
      <c r="O164" s="162">
        <f>SUM(O155,O159,O160,O161,O162,O163,O156,O157,O158)</f>
        <v>0</v>
      </c>
      <c r="P164" s="162">
        <f>SUM(P155,P159,P160,P161,P162,P163,P156,P157,P158)</f>
        <v>0</v>
      </c>
      <c r="Q164" s="162">
        <f>SUM(O164:P164)</f>
        <v>0</v>
      </c>
      <c r="R164" s="140"/>
      <c r="S164" s="162">
        <f>SUM(S155,S159,S160,S161,S162,S163,S156,S157,S158)</f>
        <v>0</v>
      </c>
      <c r="T164" s="162">
        <f>SUM(T155,T159,T160,T161,T162,T163,T156,T157,T158)</f>
        <v>0</v>
      </c>
      <c r="U164" s="162">
        <f>SUM(U155,U159,U160,U161,U162,U163,U156,U157,U158)</f>
        <v>0</v>
      </c>
      <c r="V164" s="6"/>
      <c r="W164" s="6"/>
      <c r="X164" s="6"/>
    </row>
    <row r="165" spans="1:24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5"/>
      <c r="P165" s="145"/>
      <c r="Q165" s="145"/>
      <c r="R165" s="140"/>
      <c r="S165" s="145"/>
      <c r="T165" s="145"/>
      <c r="U165" s="145"/>
      <c r="V165" s="7"/>
      <c r="W165" s="7"/>
      <c r="X165" s="7"/>
    </row>
    <row r="166" spans="1:24" ht="11.25">
      <c r="A166" s="9"/>
      <c r="B166" s="9"/>
      <c r="C166" s="9"/>
      <c r="D166" s="9"/>
      <c r="E166" s="9"/>
      <c r="F166" s="99" t="s">
        <v>472</v>
      </c>
      <c r="G166" s="99"/>
      <c r="J166" s="9"/>
      <c r="K166" s="9"/>
      <c r="L166" s="9" t="s">
        <v>287</v>
      </c>
      <c r="M166" s="9"/>
      <c r="N166" s="108" t="s">
        <v>707</v>
      </c>
      <c r="O166" s="145">
        <f>IF($N166="","",IF(SUMIF('[1]Címrend KÖ'!$Q:$Q,$N166,'[1]Címrend KÖ'!S:S)=0,0,SUMIF('[1]Címrend KÖ'!$Q:$Q,$N166,'[1]Címrend KÖ'!S:S)))</f>
        <v>0</v>
      </c>
      <c r="P166" s="145">
        <f>IF($N166="","",IF(SUMIF('[1]Címrend KÖ'!$Q:$Q,$N166,'[1]Címrend KÖ'!T:T)=0,0,SUMIF('[1]Címrend KÖ'!$Q:$Q,$N166,'[1]Címrend KÖ'!T:T)))</f>
        <v>0</v>
      </c>
      <c r="Q166" s="145">
        <f>IF($N166="","",IF(SUMIF('[1]Címrend KÖ'!$Q:$Q,$N166,'[1]Címrend KÖ'!U:U)=0,0,SUMIF('[1]Címrend KÖ'!$Q:$Q,$N166,'[1]Címrend KÖ'!U:U)))</f>
        <v>0</v>
      </c>
      <c r="R166" s="140"/>
      <c r="S166" s="145">
        <f>IF($N166="","",IF(SUMIF('[1]Címrend KÖ'!$Q:$Q,$N166,'[1]Címrend KÖ'!V:V)=0,0,SUMIF('[1]Címrend KÖ'!$Q:$Q,$N166,'[1]Címrend KÖ'!V:V)))</f>
        <v>0</v>
      </c>
      <c r="T166" s="145">
        <f>IF($N166="","",IF(SUMIF('[1]Címrend KÖ'!$Q:$Q,$N166,'[1]Címrend KÖ'!W:W)=0,0,SUMIF('[1]Címrend KÖ'!$Q:$Q,$N166,'[1]Címrend KÖ'!W:W)))</f>
        <v>0</v>
      </c>
      <c r="U166" s="145">
        <f>IF($N166="","",IF(SUMIF('[1]Címrend KÖ'!$Q:$Q,$N166,'[1]Címrend KÖ'!X:X)=0,0,SUMIF('[1]Címrend KÖ'!$Q:$Q,$N166,'[1]Címrend KÖ'!X:X)))</f>
        <v>0</v>
      </c>
      <c r="V166" s="7"/>
      <c r="W166" s="7"/>
      <c r="X166" s="7"/>
    </row>
    <row r="167" spans="1:24" ht="11.25">
      <c r="A167" s="9"/>
      <c r="B167" s="9"/>
      <c r="C167" s="9"/>
      <c r="D167" s="9"/>
      <c r="E167" s="9"/>
      <c r="F167" s="99" t="s">
        <v>473</v>
      </c>
      <c r="G167" s="99"/>
      <c r="J167" s="9"/>
      <c r="K167" s="9"/>
      <c r="L167" s="9" t="s">
        <v>504</v>
      </c>
      <c r="M167" s="9"/>
      <c r="N167" s="108" t="s">
        <v>712</v>
      </c>
      <c r="O167" s="145">
        <f>IF($N167="","",IF(SUMIF('[1]Címrend KÖ'!$Q:$Q,$N167,'[1]Címrend KÖ'!S:S)=0,0,SUMIF('[1]Címrend KÖ'!$Q:$Q,$N167,'[1]Címrend KÖ'!S:S)))</f>
        <v>0</v>
      </c>
      <c r="P167" s="145">
        <f>IF($N167="","",IF(SUMIF('[1]Címrend KÖ'!$Q:$Q,$N167,'[1]Címrend KÖ'!T:T)=0,0,SUMIF('[1]Címrend KÖ'!$Q:$Q,$N167,'[1]Címrend KÖ'!T:T)))</f>
        <v>0</v>
      </c>
      <c r="Q167" s="145">
        <f>IF($N167="","",IF(SUMIF('[1]Címrend KÖ'!$Q:$Q,$N167,'[1]Címrend KÖ'!U:U)=0,0,SUMIF('[1]Címrend KÖ'!$Q:$Q,$N167,'[1]Címrend KÖ'!U:U)))</f>
        <v>0</v>
      </c>
      <c r="R167" s="140"/>
      <c r="S167" s="145">
        <f>IF($N167="","",IF(SUMIF('[1]Címrend KÖ'!$Q:$Q,$N167,'[1]Címrend KÖ'!V:V)=0,0,SUMIF('[1]Címrend KÖ'!$Q:$Q,$N167,'[1]Címrend KÖ'!V:V)))</f>
        <v>0</v>
      </c>
      <c r="T167" s="145">
        <f>IF($N167="","",IF(SUMIF('[1]Címrend KÖ'!$Q:$Q,$N167,'[1]Címrend KÖ'!W:W)=0,0,SUMIF('[1]Címrend KÖ'!$Q:$Q,$N167,'[1]Címrend KÖ'!W:W)))</f>
        <v>0</v>
      </c>
      <c r="U167" s="145">
        <f>IF($N167="","",IF(SUMIF('[1]Címrend KÖ'!$Q:$Q,$N167,'[1]Címrend KÖ'!X:X)=0,0,SUMIF('[1]Címrend KÖ'!$Q:$Q,$N167,'[1]Címrend KÖ'!X:X)))</f>
        <v>0</v>
      </c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475</v>
      </c>
      <c r="G168" s="99"/>
      <c r="J168" s="9"/>
      <c r="K168" s="9"/>
      <c r="L168" s="9" t="s">
        <v>505</v>
      </c>
      <c r="M168" s="9"/>
      <c r="N168" s="108" t="s">
        <v>708</v>
      </c>
      <c r="O168" s="145">
        <f>IF($N168="","",IF(SUMIF('[1]Címrend KÖ'!$Q:$Q,$N168,'[1]Címrend KÖ'!S:S)=0,0,SUMIF('[1]Címrend KÖ'!$Q:$Q,$N168,'[1]Címrend KÖ'!S:S)))</f>
        <v>0</v>
      </c>
      <c r="P168" s="145">
        <f>IF($N168="","",IF(SUMIF('[1]Címrend KÖ'!$Q:$Q,$N168,'[1]Címrend KÖ'!T:T)=0,0,SUMIF('[1]Címrend KÖ'!$Q:$Q,$N168,'[1]Címrend KÖ'!T:T)))</f>
        <v>0</v>
      </c>
      <c r="Q168" s="145">
        <f>IF($N168="","",IF(SUMIF('[1]Címrend KÖ'!$Q:$Q,$N168,'[1]Címrend KÖ'!U:U)=0,0,SUMIF('[1]Címrend KÖ'!$Q:$Q,$N168,'[1]Címrend KÖ'!U:U)))</f>
        <v>0</v>
      </c>
      <c r="R168" s="140"/>
      <c r="S168" s="145">
        <f>IF($N168="","",IF(SUMIF('[1]Címrend KÖ'!$Q:$Q,$N168,'[1]Címrend KÖ'!V:V)=0,0,SUMIF('[1]Címrend KÖ'!$Q:$Q,$N168,'[1]Címrend KÖ'!V:V)))</f>
        <v>0</v>
      </c>
      <c r="T168" s="145">
        <f>IF($N168="","",IF(SUMIF('[1]Címrend KÖ'!$Q:$Q,$N168,'[1]Címrend KÖ'!W:W)=0,0,SUMIF('[1]Címrend KÖ'!$Q:$Q,$N168,'[1]Címrend KÖ'!W:W)))</f>
        <v>0</v>
      </c>
      <c r="U168" s="145">
        <f>IF($N168="","",IF(SUMIF('[1]Címrend KÖ'!$Q:$Q,$N168,'[1]Címrend KÖ'!X:X)=0,0,SUMIF('[1]Címrend KÖ'!$Q:$Q,$N168,'[1]Címrend KÖ'!X:X)))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477</v>
      </c>
      <c r="G169" s="99"/>
      <c r="J169" s="9"/>
      <c r="K169" s="9"/>
      <c r="L169" s="9" t="s">
        <v>506</v>
      </c>
      <c r="M169" s="9"/>
      <c r="N169" s="108" t="s">
        <v>709</v>
      </c>
      <c r="O169" s="145">
        <f>IF($N169="","",IF(SUMIF('[1]Címrend KÖ'!$Q:$Q,$N169,'[1]Címrend KÖ'!S:S)=0,0,SUMIF('[1]Címrend KÖ'!$Q:$Q,$N169,'[1]Címrend KÖ'!S:S)))</f>
        <v>0</v>
      </c>
      <c r="P169" s="145">
        <f>IF($N169="","",IF(SUMIF('[1]Címrend KÖ'!$Q:$Q,$N169,'[1]Címrend KÖ'!T:T)=0,0,SUMIF('[1]Címrend KÖ'!$Q:$Q,$N169,'[1]Címrend KÖ'!T:T)))</f>
        <v>0</v>
      </c>
      <c r="Q169" s="145">
        <f>IF($N169="","",IF(SUMIF('[1]Címrend KÖ'!$Q:$Q,$N169,'[1]Címrend KÖ'!U:U)=0,0,SUMIF('[1]Címrend KÖ'!$Q:$Q,$N169,'[1]Címrend KÖ'!U:U)))</f>
        <v>0</v>
      </c>
      <c r="R169" s="140"/>
      <c r="S169" s="145">
        <f>IF($N169="","",IF(SUMIF('[1]Címrend KÖ'!$Q:$Q,$N169,'[1]Címrend KÖ'!V:V)=0,0,SUMIF('[1]Címrend KÖ'!$Q:$Q,$N169,'[1]Címrend KÖ'!V:V)))</f>
        <v>0</v>
      </c>
      <c r="T169" s="145">
        <f>IF($N169="","",IF(SUMIF('[1]Címrend KÖ'!$Q:$Q,$N169,'[1]Címrend KÖ'!W:W)=0,0,SUMIF('[1]Címrend KÖ'!$Q:$Q,$N169,'[1]Címrend KÖ'!W:W)))</f>
        <v>0</v>
      </c>
      <c r="U169" s="145">
        <f>IF($N169="","",IF(SUMIF('[1]Címrend KÖ'!$Q:$Q,$N169,'[1]Címrend KÖ'!X:X)=0,0,SUMIF('[1]Címrend KÖ'!$Q:$Q,$N169,'[1]Címrend KÖ'!X:X)))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479</v>
      </c>
      <c r="G170" s="99"/>
      <c r="J170" s="9"/>
      <c r="K170" s="9"/>
      <c r="L170" s="9" t="s">
        <v>507</v>
      </c>
      <c r="M170" s="9"/>
      <c r="N170" s="108" t="s">
        <v>710</v>
      </c>
      <c r="O170" s="145">
        <f>IF($N170="","",IF(SUMIF('[1]Címrend KÖ'!$Q:$Q,$N170,'[1]Címrend KÖ'!S:S)=0,0,SUMIF('[1]Címrend KÖ'!$Q:$Q,$N170,'[1]Címrend KÖ'!S:S)))</f>
        <v>0</v>
      </c>
      <c r="P170" s="145">
        <f>IF($N170="","",IF(SUMIF('[1]Címrend KÖ'!$Q:$Q,$N170,'[1]Címrend KÖ'!T:T)=0,0,SUMIF('[1]Címrend KÖ'!$Q:$Q,$N170,'[1]Címrend KÖ'!T:T)))</f>
        <v>0</v>
      </c>
      <c r="Q170" s="145">
        <f>IF($N170="","",IF(SUMIF('[1]Címrend KÖ'!$Q:$Q,$N170,'[1]Címrend KÖ'!U:U)=0,0,SUMIF('[1]Címrend KÖ'!$Q:$Q,$N170,'[1]Címrend KÖ'!U:U)))</f>
        <v>0</v>
      </c>
      <c r="R170" s="140"/>
      <c r="S170" s="145">
        <f>IF($N170="","",IF(SUMIF('[1]Címrend KÖ'!$Q:$Q,$N170,'[1]Címrend KÖ'!V:V)=0,0,SUMIF('[1]Címrend KÖ'!$Q:$Q,$N170,'[1]Címrend KÖ'!V:V)))</f>
        <v>0</v>
      </c>
      <c r="T170" s="145">
        <f>IF($N170="","",IF(SUMIF('[1]Címrend KÖ'!$Q:$Q,$N170,'[1]Címrend KÖ'!W:W)=0,0,SUMIF('[1]Címrend KÖ'!$Q:$Q,$N170,'[1]Címrend KÖ'!W:W)))</f>
        <v>0</v>
      </c>
      <c r="U170" s="145">
        <f>IF($N170="","",IF(SUMIF('[1]Címrend KÖ'!$Q:$Q,$N170,'[1]Címrend KÖ'!X:X)=0,0,SUMIF('[1]Címrend KÖ'!$Q:$Q,$N170,'[1]Címrend KÖ'!X:X)))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481</v>
      </c>
      <c r="G171" s="99"/>
      <c r="J171" s="9"/>
      <c r="K171" s="9"/>
      <c r="L171" s="9" t="s">
        <v>288</v>
      </c>
      <c r="M171" s="9"/>
      <c r="N171" s="108" t="s">
        <v>711</v>
      </c>
      <c r="O171" s="145">
        <f>IF($N171="","",IF(SUMIF('[1]Címrend KÖ'!$Q:$Q,$N171,'[1]Címrend KÖ'!S:S)=0,0,SUMIF('[1]Címrend KÖ'!$Q:$Q,$N171,'[1]Címrend KÖ'!S:S)))</f>
        <v>0</v>
      </c>
      <c r="P171" s="145">
        <f>IF($N171="","",IF(SUMIF('[1]Címrend KÖ'!$Q:$Q,$N171,'[1]Címrend KÖ'!T:T)=0,0,SUMIF('[1]Címrend KÖ'!$Q:$Q,$N171,'[1]Címrend KÖ'!T:T)))</f>
        <v>0</v>
      </c>
      <c r="Q171" s="145">
        <f>IF($N171="","",IF(SUMIF('[1]Címrend KÖ'!$Q:$Q,$N171,'[1]Címrend KÖ'!U:U)=0,0,SUMIF('[1]Címrend KÖ'!$Q:$Q,$N171,'[1]Címrend KÖ'!U:U)))</f>
        <v>0</v>
      </c>
      <c r="R171" s="140"/>
      <c r="S171" s="145">
        <f>IF($N171="","",IF(SUMIF('[1]Címrend KÖ'!$Q:$Q,$N171,'[1]Címrend KÖ'!V:V)=0,0,SUMIF('[1]Címrend KÖ'!$Q:$Q,$N171,'[1]Címrend KÖ'!V:V)))</f>
        <v>0</v>
      </c>
      <c r="T171" s="145">
        <f>IF($N171="","",IF(SUMIF('[1]Címrend KÖ'!$Q:$Q,$N171,'[1]Címrend KÖ'!W:W)=0,0,SUMIF('[1]Címrend KÖ'!$Q:$Q,$N171,'[1]Címrend KÖ'!W:W)))</f>
        <v>0</v>
      </c>
      <c r="U171" s="145">
        <f>IF($N171="","",IF(SUMIF('[1]Címrend KÖ'!$Q:$Q,$N171,'[1]Címrend KÖ'!X:X)=0,0,SUMIF('[1]Címrend KÖ'!$Q:$Q,$N171,'[1]Címrend KÖ'!X:X)))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483</v>
      </c>
      <c r="G172" s="99"/>
      <c r="J172" s="9"/>
      <c r="K172" s="9"/>
      <c r="L172" s="9" t="s">
        <v>508</v>
      </c>
      <c r="M172" s="9"/>
      <c r="N172" s="108" t="s">
        <v>713</v>
      </c>
      <c r="O172" s="145">
        <f>IF($N172="","",IF(SUMIF('[1]Címrend KÖ'!$Q:$Q,$N172,'[1]Címrend KÖ'!S:S)=0,0,SUMIF('[1]Címrend KÖ'!$Q:$Q,$N172,'[1]Címrend KÖ'!S:S)))</f>
        <v>0</v>
      </c>
      <c r="P172" s="145">
        <f>IF($N172="","",IF(SUMIF('[1]Címrend KÖ'!$Q:$Q,$N172,'[1]Címrend KÖ'!T:T)=0,0,SUMIF('[1]Címrend KÖ'!$Q:$Q,$N172,'[1]Címrend KÖ'!T:T)))</f>
        <v>0</v>
      </c>
      <c r="Q172" s="145">
        <f>IF($N172="","",IF(SUMIF('[1]Címrend KÖ'!$Q:$Q,$N172,'[1]Címrend KÖ'!U:U)=0,0,SUMIF('[1]Címrend KÖ'!$Q:$Q,$N172,'[1]Címrend KÖ'!U:U)))</f>
        <v>0</v>
      </c>
      <c r="R172" s="140"/>
      <c r="S172" s="145">
        <f>IF($N172="","",IF(SUMIF('[1]Címrend KÖ'!$Q:$Q,$N172,'[1]Címrend KÖ'!V:V)=0,0,SUMIF('[1]Címrend KÖ'!$Q:$Q,$N172,'[1]Címrend KÖ'!V:V)))</f>
        <v>0</v>
      </c>
      <c r="T172" s="145">
        <f>IF($N172="","",IF(SUMIF('[1]Címrend KÖ'!$Q:$Q,$N172,'[1]Címrend KÖ'!W:W)=0,0,SUMIF('[1]Címrend KÖ'!$Q:$Q,$N172,'[1]Címrend KÖ'!W:W)))</f>
        <v>0</v>
      </c>
      <c r="U172" s="145">
        <f>IF($N172="","",IF(SUMIF('[1]Címrend KÖ'!$Q:$Q,$N172,'[1]Címrend KÖ'!X:X)=0,0,SUMIF('[1]Címrend KÖ'!$Q:$Q,$N172,'[1]Címrend KÖ'!X:X)))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484</v>
      </c>
      <c r="G173" s="99"/>
      <c r="J173" s="9"/>
      <c r="K173" s="9"/>
      <c r="L173" s="9" t="s">
        <v>289</v>
      </c>
      <c r="M173" s="9"/>
      <c r="N173" s="108" t="s">
        <v>714</v>
      </c>
      <c r="O173" s="145">
        <f>IF($N173="","",IF(SUMIF('[1]Címrend KÖ'!$Q:$Q,$N173,'[1]Címrend KÖ'!S:S)=0,0,SUMIF('[1]Címrend KÖ'!$Q:$Q,$N173,'[1]Címrend KÖ'!S:S)))</f>
        <v>0</v>
      </c>
      <c r="P173" s="145">
        <f>IF($N173="","",IF(SUMIF('[1]Címrend KÖ'!$Q:$Q,$N173,'[1]Címrend KÖ'!T:T)=0,0,SUMIF('[1]Címrend KÖ'!$Q:$Q,$N173,'[1]Címrend KÖ'!T:T)))</f>
        <v>0</v>
      </c>
      <c r="Q173" s="145">
        <f>IF($N173="","",IF(SUMIF('[1]Címrend KÖ'!$Q:$Q,$N173,'[1]Címrend KÖ'!U:U)=0,0,SUMIF('[1]Címrend KÖ'!$Q:$Q,$N173,'[1]Címrend KÖ'!U:U)))</f>
        <v>0</v>
      </c>
      <c r="R173" s="140"/>
      <c r="S173" s="145">
        <f>IF($N173="","",IF(SUMIF('[1]Címrend KÖ'!$Q:$Q,$N173,'[1]Címrend KÖ'!V:V)=0,0,SUMIF('[1]Címrend KÖ'!$Q:$Q,$N173,'[1]Címrend KÖ'!V:V)))</f>
        <v>0</v>
      </c>
      <c r="T173" s="145">
        <f>IF($N173="","",IF(SUMIF('[1]Címrend KÖ'!$Q:$Q,$N173,'[1]Címrend KÖ'!W:W)=0,0,SUMIF('[1]Címrend KÖ'!$Q:$Q,$N173,'[1]Címrend KÖ'!W:W)))</f>
        <v>0</v>
      </c>
      <c r="U173" s="145">
        <f>IF($N173="","",IF(SUMIF('[1]Címrend KÖ'!$Q:$Q,$N173,'[1]Címrend KÖ'!X:X)=0,0,SUMIF('[1]Címrend KÖ'!$Q:$Q,$N173,'[1]Címrend KÖ'!X:X)))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485</v>
      </c>
      <c r="G174" s="99"/>
      <c r="J174" s="9"/>
      <c r="K174" s="9"/>
      <c r="L174" s="9" t="s">
        <v>290</v>
      </c>
      <c r="M174" s="9"/>
      <c r="N174" s="108" t="s">
        <v>715</v>
      </c>
      <c r="O174" s="145">
        <f>IF($N174="","",IF(SUMIF('[1]Címrend KÖ'!$Q:$Q,$N174,'[1]Címrend KÖ'!S:S)=0,0,SUMIF('[1]Címrend KÖ'!$Q:$Q,$N174,'[1]Címrend KÖ'!S:S)))</f>
        <v>0</v>
      </c>
      <c r="P174" s="145">
        <f>IF($N174="","",IF(SUMIF('[1]Címrend KÖ'!$Q:$Q,$N174,'[1]Címrend KÖ'!T:T)=0,0,SUMIF('[1]Címrend KÖ'!$Q:$Q,$N174,'[1]Címrend KÖ'!T:T)))</f>
        <v>0</v>
      </c>
      <c r="Q174" s="145">
        <f>IF($N174="","",IF(SUMIF('[1]Címrend KÖ'!$Q:$Q,$N174,'[1]Címrend KÖ'!U:U)=0,0,SUMIF('[1]Címrend KÖ'!$Q:$Q,$N174,'[1]Címrend KÖ'!U:U)))</f>
        <v>0</v>
      </c>
      <c r="R174" s="140"/>
      <c r="S174" s="145">
        <f>IF($N174="","",IF(SUMIF('[1]Címrend KÖ'!$Q:$Q,$N174,'[1]Címrend KÖ'!V:V)=0,0,SUMIF('[1]Címrend KÖ'!$Q:$Q,$N174,'[1]Címrend KÖ'!V:V)))</f>
        <v>0</v>
      </c>
      <c r="T174" s="145">
        <f>IF($N174="","",IF(SUMIF('[1]Címrend KÖ'!$Q:$Q,$N174,'[1]Címrend KÖ'!W:W)=0,0,SUMIF('[1]Címrend KÖ'!$Q:$Q,$N174,'[1]Címrend KÖ'!W:W)))</f>
        <v>0</v>
      </c>
      <c r="U174" s="145">
        <f>IF($N174="","",IF(SUMIF('[1]Címrend KÖ'!$Q:$Q,$N174,'[1]Címrend KÖ'!X:X)=0,0,SUMIF('[1]Címrend KÖ'!$Q:$Q,$N174,'[1]Címrend KÖ'!X:X)))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486</v>
      </c>
      <c r="G175" s="99"/>
      <c r="J175" s="9"/>
      <c r="K175" s="9"/>
      <c r="L175" s="9" t="s">
        <v>291</v>
      </c>
      <c r="M175" s="9"/>
      <c r="N175" s="108" t="s">
        <v>716</v>
      </c>
      <c r="O175" s="145">
        <f>IF($N175="","",IF(SUMIF('[1]Címrend KÖ'!$Q:$Q,$N175,'[1]Címrend KÖ'!S:S)=0,0,SUMIF('[1]Címrend KÖ'!$Q:$Q,$N175,'[1]Címrend KÖ'!S:S)))</f>
        <v>0</v>
      </c>
      <c r="P175" s="145">
        <f>IF($N175="","",IF(SUMIF('[1]Címrend KÖ'!$Q:$Q,$N175,'[1]Címrend KÖ'!T:T)=0,0,SUMIF('[1]Címrend KÖ'!$Q:$Q,$N175,'[1]Címrend KÖ'!T:T)))</f>
        <v>0</v>
      </c>
      <c r="Q175" s="145">
        <f>IF($N175="","",IF(SUMIF('[1]Címrend KÖ'!$Q:$Q,$N175,'[1]Címrend KÖ'!U:U)=0,0,SUMIF('[1]Címrend KÖ'!$Q:$Q,$N175,'[1]Címrend KÖ'!U:U)))</f>
        <v>0</v>
      </c>
      <c r="R175" s="140"/>
      <c r="S175" s="145">
        <f>IF($N175="","",IF(SUMIF('[1]Címrend KÖ'!$Q:$Q,$N175,'[1]Címrend KÖ'!V:V)=0,0,SUMIF('[1]Címrend KÖ'!$Q:$Q,$N175,'[1]Címrend KÖ'!V:V)))</f>
        <v>0</v>
      </c>
      <c r="T175" s="145">
        <f>IF($N175="","",IF(SUMIF('[1]Címrend KÖ'!$Q:$Q,$N175,'[1]Címrend KÖ'!W:W)=0,0,SUMIF('[1]Címrend KÖ'!$Q:$Q,$N175,'[1]Címrend KÖ'!W:W)))</f>
        <v>0</v>
      </c>
      <c r="U175" s="145">
        <f>IF($N175="","",IF(SUMIF('[1]Címrend KÖ'!$Q:$Q,$N175,'[1]Címrend KÖ'!X:X)=0,0,SUMIF('[1]Címrend KÖ'!$Q:$Q,$N175,'[1]Címrend KÖ'!X:X)))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487</v>
      </c>
      <c r="G176" s="99"/>
      <c r="J176" s="9"/>
      <c r="K176" s="9"/>
      <c r="L176" s="9" t="s">
        <v>292</v>
      </c>
      <c r="M176" s="9"/>
      <c r="N176" s="108" t="s">
        <v>717</v>
      </c>
      <c r="O176" s="145">
        <f>IF($N176="","",IF(SUMIF('[1]Címrend KÖ'!$Q:$Q,$N176,'[1]Címrend KÖ'!S:S)=0,0,SUMIF('[1]Címrend KÖ'!$Q:$Q,$N176,'[1]Címrend KÖ'!S:S)))</f>
        <v>0</v>
      </c>
      <c r="P176" s="145">
        <f>IF($N176="","",IF(SUMIF('[1]Címrend KÖ'!$Q:$Q,$N176,'[1]Címrend KÖ'!T:T)=0,0,SUMIF('[1]Címrend KÖ'!$Q:$Q,$N176,'[1]Címrend KÖ'!T:T)))</f>
        <v>0</v>
      </c>
      <c r="Q176" s="145">
        <f>IF($N176="","",IF(SUMIF('[1]Címrend KÖ'!$Q:$Q,$N176,'[1]Címrend KÖ'!U:U)=0,0,SUMIF('[1]Címrend KÖ'!$Q:$Q,$N176,'[1]Címrend KÖ'!U:U)))</f>
        <v>0</v>
      </c>
      <c r="R176" s="140"/>
      <c r="S176" s="145">
        <f>IF($N176="","",IF(SUMIF('[1]Címrend KÖ'!$Q:$Q,$N176,'[1]Címrend KÖ'!V:V)=0,0,SUMIF('[1]Címrend KÖ'!$Q:$Q,$N176,'[1]Címrend KÖ'!V:V)))</f>
        <v>0</v>
      </c>
      <c r="T176" s="145">
        <f>IF($N176="","",IF(SUMIF('[1]Címrend KÖ'!$Q:$Q,$N176,'[1]Címrend KÖ'!W:W)=0,0,SUMIF('[1]Címrend KÖ'!$Q:$Q,$N176,'[1]Címrend KÖ'!W:W)))</f>
        <v>0</v>
      </c>
      <c r="U176" s="145">
        <f>IF($N176="","",IF(SUMIF('[1]Címrend KÖ'!$Q:$Q,$N176,'[1]Címrend KÖ'!X:X)=0,0,SUMIF('[1]Címrend KÖ'!$Q:$Q,$N176,'[1]Címrend KÖ'!X:X)))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451</v>
      </c>
      <c r="N177" s="16"/>
      <c r="O177" s="149">
        <f>SUM(O166,O170,O171,O172,O173,O174,O175,O176,O167,O168,O169)</f>
        <v>0</v>
      </c>
      <c r="P177" s="149">
        <f>SUM(P166,P170,P171,P172,P173,P174,P175,P176,P167,P168,P169)</f>
        <v>0</v>
      </c>
      <c r="Q177" s="162">
        <f>SUM(O177:P177)</f>
        <v>0</v>
      </c>
      <c r="R177" s="140"/>
      <c r="S177" s="149">
        <f>SUM(S166,S170,S171,S172,S173,S174,S175,S176,S167,S168,S169)</f>
        <v>0</v>
      </c>
      <c r="T177" s="149">
        <f>SUM(T166,T170,T171,T172,T173,T174,T175,T176,T167,T168,T169)</f>
        <v>0</v>
      </c>
      <c r="U177" s="149">
        <f>SUM(U166,U170,U171,U172,U173,U174,U175,U176,U167,U168,U169)</f>
        <v>0</v>
      </c>
      <c r="V177" s="7"/>
      <c r="W177" s="7"/>
      <c r="X177" s="7"/>
    </row>
    <row r="178" spans="1:24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40"/>
      <c r="S178" s="26">
        <f>SUM(S177,S164,S151,S152,S153)</f>
        <v>0</v>
      </c>
      <c r="T178" s="26">
        <f>SUM(T177,T164,T151,T152,T153)</f>
        <v>0</v>
      </c>
      <c r="U178" s="26">
        <f>SUM(U177,U164,U151,U152,U153)</f>
        <v>0</v>
      </c>
      <c r="V178" s="6"/>
      <c r="W178" s="6"/>
      <c r="X178" s="38"/>
    </row>
    <row r="179" spans="15:24" s="9" customFormat="1" ht="11.25">
      <c r="O179" s="108"/>
      <c r="P179" s="108"/>
      <c r="Q179" s="108"/>
      <c r="R179" s="130"/>
      <c r="S179" s="108"/>
      <c r="T179" s="108"/>
      <c r="U179" s="108"/>
      <c r="V179" s="6"/>
      <c r="W179" s="6"/>
      <c r="X179" s="6"/>
    </row>
    <row r="180" spans="1:24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0</v>
      </c>
      <c r="P180" s="26">
        <f>SUM(P178,P149,P142)</f>
        <v>0</v>
      </c>
      <c r="Q180" s="26">
        <f>SUM(Q178,Q149,Q142)</f>
        <v>0</v>
      </c>
      <c r="R180" s="84"/>
      <c r="S180" s="26">
        <f>SUM(S178,S149,S142)</f>
        <v>0</v>
      </c>
      <c r="T180" s="26">
        <f>SUM(T178,T149,T142)</f>
        <v>0</v>
      </c>
      <c r="U180" s="26">
        <f>SUM(U178,U149,U142)</f>
        <v>0</v>
      </c>
      <c r="V180" s="38"/>
      <c r="W180" s="38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6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0</v>
      </c>
      <c r="P182" s="26">
        <f>SUM(P180,P100)</f>
        <v>0</v>
      </c>
      <c r="Q182" s="26">
        <f>SUM(Q180,Q100)</f>
        <v>0</v>
      </c>
      <c r="R182" s="140"/>
      <c r="S182" s="26">
        <f>SUM(S180,S100)</f>
        <v>0</v>
      </c>
      <c r="T182" s="26">
        <f>SUM(T180,T100)</f>
        <v>0</v>
      </c>
      <c r="U182" s="26">
        <f>SUM(U180,U100)</f>
        <v>0</v>
      </c>
      <c r="V182" s="6"/>
      <c r="W182" s="6"/>
      <c r="Z182" s="38"/>
    </row>
    <row r="183" spans="1:26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4"/>
      <c r="P183" s="154"/>
      <c r="Q183" s="154"/>
      <c r="R183" s="140"/>
      <c r="S183" s="154"/>
      <c r="T183" s="154"/>
      <c r="U183" s="154"/>
      <c r="V183" s="6"/>
      <c r="W183" s="6"/>
      <c r="Z183" s="38"/>
    </row>
    <row r="184" spans="1:26" s="9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39"/>
      <c r="P184" s="39"/>
      <c r="Q184" s="39"/>
      <c r="R184" s="140"/>
      <c r="S184" s="39"/>
      <c r="T184" s="39"/>
      <c r="U184" s="39"/>
      <c r="V184" s="6"/>
      <c r="W184" s="6"/>
      <c r="Z184" s="38"/>
    </row>
    <row r="185" spans="1:24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40"/>
      <c r="S185" s="149"/>
      <c r="T185" s="149"/>
      <c r="U185" s="149"/>
      <c r="V185" s="145"/>
      <c r="W185" s="145"/>
      <c r="X185" s="145"/>
    </row>
    <row r="186" spans="5:24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40"/>
      <c r="S186" s="140"/>
      <c r="T186" s="140"/>
      <c r="U186" s="140"/>
      <c r="V186" s="145"/>
      <c r="W186" s="145"/>
      <c r="X186" s="145"/>
    </row>
    <row r="187" spans="6:24" s="9" customFormat="1" ht="11.25">
      <c r="F187" s="17" t="s">
        <v>19</v>
      </c>
      <c r="G187" s="17"/>
      <c r="H187" s="17"/>
      <c r="I187" s="17"/>
      <c r="J187" s="17"/>
      <c r="K187" s="17"/>
      <c r="L187" s="17" t="s">
        <v>515</v>
      </c>
      <c r="M187" s="17"/>
      <c r="N187" s="17"/>
      <c r="O187" s="140"/>
      <c r="P187" s="140"/>
      <c r="Q187" s="140"/>
      <c r="R187" s="140"/>
      <c r="S187" s="140"/>
      <c r="T187" s="140"/>
      <c r="U187" s="140"/>
      <c r="V187" s="6"/>
      <c r="W187" s="6"/>
      <c r="X187" s="6"/>
    </row>
    <row r="188" spans="12:24" s="9" customFormat="1" ht="11.25">
      <c r="L188" s="9" t="s">
        <v>424</v>
      </c>
      <c r="N188" s="108" t="s">
        <v>718</v>
      </c>
      <c r="O188" s="145">
        <f>IF($N188="","",IF(SUMIF('[1]Címrend KÖ'!$Q:$Q,$N188,'[1]Címrend KÖ'!S:S)=0,0,SUMIF('[1]Címrend KÖ'!$Q:$Q,$N188,'[1]Címrend KÖ'!S:S)))</f>
        <v>0</v>
      </c>
      <c r="P188" s="145">
        <f>IF($N188="","",IF(SUMIF('[1]Címrend KÖ'!$Q:$Q,$N188,'[1]Címrend KÖ'!T:T)=0,0,SUMIF('[1]Címrend KÖ'!$Q:$Q,$N188,'[1]Címrend KÖ'!T:T)))</f>
        <v>0</v>
      </c>
      <c r="Q188" s="145">
        <f>IF($N188="","",IF(SUMIF('[1]Címrend KÖ'!$Q:$Q,$N188,'[1]Címrend KÖ'!U:U)=0,0,SUMIF('[1]Címrend KÖ'!$Q:$Q,$N188,'[1]Címrend KÖ'!U:U)))</f>
        <v>0</v>
      </c>
      <c r="R188" s="140"/>
      <c r="S188" s="145">
        <f>IF($N188="","",IF(SUMIF('[1]Címrend KÖ'!$Q:$Q,$N188,'[1]Címrend KÖ'!V:V)=0,0,SUMIF('[1]Címrend KÖ'!$Q:$Q,$N188,'[1]Címrend KÖ'!V:V)))</f>
        <v>0</v>
      </c>
      <c r="T188" s="145">
        <f>IF($N188="","",IF(SUMIF('[1]Címrend KÖ'!$Q:$Q,$N188,'[1]Címrend KÖ'!W:W)=0,0,SUMIF('[1]Címrend KÖ'!$Q:$Q,$N188,'[1]Címrend KÖ'!W:W)))</f>
        <v>0</v>
      </c>
      <c r="U188" s="145">
        <f>IF($N188="","",IF(SUMIF('[1]Címrend KÖ'!$Q:$Q,$N188,'[1]Címrend KÖ'!X:X)=0,0,SUMIF('[1]Címrend KÖ'!$Q:$Q,$N188,'[1]Címrend KÖ'!X:X)))</f>
        <v>0</v>
      </c>
      <c r="V188" s="6"/>
      <c r="W188" s="6"/>
      <c r="X188" s="6"/>
    </row>
    <row r="189" spans="12:24" s="9" customFormat="1" ht="11.25">
      <c r="L189" s="9" t="s">
        <v>425</v>
      </c>
      <c r="N189" s="108" t="s">
        <v>719</v>
      </c>
      <c r="O189" s="145">
        <f>IF($N189="","",IF(SUMIF('[1]Címrend KÖ'!$Q:$Q,$N189,'[1]Címrend KÖ'!S:S)=0,0,SUMIF('[1]Címrend KÖ'!$Q:$Q,$N189,'[1]Címrend KÖ'!S:S)))</f>
        <v>0</v>
      </c>
      <c r="P189" s="145">
        <f>IF($N189="","",IF(SUMIF('[1]Címrend KÖ'!$Q:$Q,$N189,'[1]Címrend KÖ'!T:T)=0,0,SUMIF('[1]Címrend KÖ'!$Q:$Q,$N189,'[1]Címrend KÖ'!T:T)))</f>
        <v>0</v>
      </c>
      <c r="Q189" s="145">
        <f>IF($N189="","",IF(SUMIF('[1]Címrend KÖ'!$Q:$Q,$N189,'[1]Címrend KÖ'!U:U)=0,0,SUMIF('[1]Címrend KÖ'!$Q:$Q,$N189,'[1]Címrend KÖ'!U:U)))</f>
        <v>0</v>
      </c>
      <c r="R189" s="140"/>
      <c r="S189" s="145">
        <f>IF($N189="","",IF(SUMIF('[1]Címrend KÖ'!$Q:$Q,$N189,'[1]Címrend KÖ'!V:V)=0,0,SUMIF('[1]Címrend KÖ'!$Q:$Q,$N189,'[1]Címrend KÖ'!V:V)))</f>
        <v>0</v>
      </c>
      <c r="T189" s="145">
        <f>IF($N189="","",IF(SUMIF('[1]Címrend KÖ'!$Q:$Q,$N189,'[1]Címrend KÖ'!W:W)=0,0,SUMIF('[1]Címrend KÖ'!$Q:$Q,$N189,'[1]Címrend KÖ'!W:W)))</f>
        <v>0</v>
      </c>
      <c r="U189" s="145">
        <f>IF($N189="","",IF(SUMIF('[1]Címrend KÖ'!$Q:$Q,$N189,'[1]Címrend KÖ'!X:X)=0,0,SUMIF('[1]Címrend KÖ'!$Q:$Q,$N189,'[1]Címrend KÖ'!X:X)))</f>
        <v>0</v>
      </c>
      <c r="V189" s="6"/>
      <c r="W189" s="6"/>
      <c r="X189" s="6"/>
    </row>
    <row r="190" spans="12:24" s="9" customFormat="1" ht="11.25">
      <c r="L190" s="9" t="s">
        <v>426</v>
      </c>
      <c r="N190" s="108" t="s">
        <v>719</v>
      </c>
      <c r="O190" s="145">
        <f>IF($N190="","",IF(SUMIF('[1]Címrend KÖ'!$Q:$Q,$N190,'[1]Címrend KÖ'!S:S)=0,0,SUMIF('[1]Címrend KÖ'!$Q:$Q,$N190,'[1]Címrend KÖ'!S:S)))</f>
        <v>0</v>
      </c>
      <c r="P190" s="145">
        <f>IF($N190="","",IF(SUMIF('[1]Címrend KÖ'!$Q:$Q,$N190,'[1]Címrend KÖ'!T:T)=0,0,SUMIF('[1]Címrend KÖ'!$Q:$Q,$N190,'[1]Címrend KÖ'!T:T)))</f>
        <v>0</v>
      </c>
      <c r="Q190" s="145">
        <f>IF($N190="","",IF(SUMIF('[1]Címrend KÖ'!$Q:$Q,$N190,'[1]Címrend KÖ'!U:U)=0,0,SUMIF('[1]Címrend KÖ'!$Q:$Q,$N190,'[1]Címrend KÖ'!U:U)))</f>
        <v>0</v>
      </c>
      <c r="R190" s="140"/>
      <c r="S190" s="145">
        <f>IF($N190="","",IF(SUMIF('[1]Címrend KÖ'!$Q:$Q,$N190,'[1]Címrend KÖ'!V:V)=0,0,SUMIF('[1]Címrend KÖ'!$Q:$Q,$N190,'[1]Címrend KÖ'!V:V)))</f>
        <v>0</v>
      </c>
      <c r="T190" s="145">
        <f>IF($N190="","",IF(SUMIF('[1]Címrend KÖ'!$Q:$Q,$N190,'[1]Címrend KÖ'!W:W)=0,0,SUMIF('[1]Címrend KÖ'!$Q:$Q,$N190,'[1]Címrend KÖ'!W:W)))</f>
        <v>0</v>
      </c>
      <c r="U190" s="145">
        <f>IF($N190="","",IF(SUMIF('[1]Címrend KÖ'!$Q:$Q,$N190,'[1]Címrend KÖ'!X:X)=0,0,SUMIF('[1]Címrend KÖ'!$Q:$Q,$N190,'[1]Címrend KÖ'!X:X)))</f>
        <v>0</v>
      </c>
      <c r="V190" s="6"/>
      <c r="W190" s="6"/>
      <c r="X190" s="6"/>
    </row>
    <row r="191" spans="1:24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515</v>
      </c>
      <c r="M191" s="40" t="s">
        <v>300</v>
      </c>
      <c r="N191" s="40"/>
      <c r="O191" s="162">
        <f>SUM(O190,O189,O188)</f>
        <v>0</v>
      </c>
      <c r="P191" s="162">
        <f>SUM(P190,P189,P188)</f>
        <v>0</v>
      </c>
      <c r="Q191" s="162">
        <f>SUM(O191:P191)</f>
        <v>0</v>
      </c>
      <c r="R191" s="140"/>
      <c r="S191" s="162">
        <f>SUM(S190,S189,S188)</f>
        <v>0</v>
      </c>
      <c r="T191" s="162">
        <f>SUM(T190,T189,T188)</f>
        <v>0</v>
      </c>
      <c r="U191" s="162">
        <f>SUM(U190,U189,U188)</f>
        <v>0</v>
      </c>
      <c r="V191" s="7"/>
      <c r="W191" s="7"/>
      <c r="X191" s="7"/>
    </row>
    <row r="192" spans="1:24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9"/>
      <c r="P192" s="149"/>
      <c r="Q192" s="149"/>
      <c r="R192" s="140"/>
      <c r="S192" s="149"/>
      <c r="T192" s="149"/>
      <c r="U192" s="149"/>
      <c r="V192" s="7"/>
      <c r="W192" s="7"/>
      <c r="X192" s="7"/>
    </row>
    <row r="193" spans="1:24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427</v>
      </c>
      <c r="M193" s="17"/>
      <c r="N193" s="130" t="s">
        <v>720</v>
      </c>
      <c r="O193" s="145">
        <f>IF($N193="","",IF(SUMIF('[1]Címrend KÖ'!$Q:$Q,$N193,'[1]Címrend KÖ'!S:S)=0,0,SUMIF('[1]Címrend KÖ'!$Q:$Q,$N193,'[1]Címrend KÖ'!S:S)))</f>
        <v>0</v>
      </c>
      <c r="P193" s="145">
        <f>IF($N193="","",IF(SUMIF('[1]Címrend KÖ'!$Q:$Q,$N193,'[1]Címrend KÖ'!T:T)=0,0,SUMIF('[1]Címrend KÖ'!$Q:$Q,$N193,'[1]Címrend KÖ'!T:T)))</f>
        <v>0</v>
      </c>
      <c r="Q193" s="145">
        <f>IF($N193="","",IF(SUMIF('[1]Címrend KÖ'!$Q:$Q,$N193,'[1]Címrend KÖ'!U:U)=0,0,SUMIF('[1]Címrend KÖ'!$Q:$Q,$N193,'[1]Címrend KÖ'!U:U)))</f>
        <v>0</v>
      </c>
      <c r="R193" s="140"/>
      <c r="S193" s="145">
        <f>IF($N193="","",IF(SUMIF('[1]Címrend KÖ'!$Q:$Q,$N193,'[1]Címrend KÖ'!V:V)=0,0,SUMIF('[1]Címrend KÖ'!$Q:$Q,$N193,'[1]Címrend KÖ'!V:V)))</f>
        <v>0</v>
      </c>
      <c r="T193" s="145">
        <f>IF($N193="","",IF(SUMIF('[1]Címrend KÖ'!$Q:$Q,$N193,'[1]Címrend KÖ'!W:W)=0,0,SUMIF('[1]Címrend KÖ'!$Q:$Q,$N193,'[1]Címrend KÖ'!W:W)))</f>
        <v>0</v>
      </c>
      <c r="U193" s="145">
        <f>IF($N193="","",IF(SUMIF('[1]Címrend KÖ'!$Q:$Q,$N193,'[1]Címrend KÖ'!X:X)=0,0,SUMIF('[1]Címrend KÖ'!$Q:$Q,$N193,'[1]Címrend KÖ'!X:X)))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428</v>
      </c>
      <c r="M194" s="17"/>
      <c r="N194" s="130" t="s">
        <v>721</v>
      </c>
      <c r="O194" s="145">
        <f>IF($N194="","",IF(SUMIF('[1]Címrend KÖ'!$Q:$Q,$N194,'[1]Címrend KÖ'!S:S)=0,0,SUMIF('[1]Címrend KÖ'!$Q:$Q,$N194,'[1]Címrend KÖ'!S:S)))</f>
        <v>0</v>
      </c>
      <c r="P194" s="145">
        <f>IF($N194="","",IF(SUMIF('[1]Címrend KÖ'!$Q:$Q,$N194,'[1]Címrend KÖ'!T:T)=0,0,SUMIF('[1]Címrend KÖ'!$Q:$Q,$N194,'[1]Címrend KÖ'!T:T)))</f>
        <v>0</v>
      </c>
      <c r="Q194" s="145">
        <f>IF($N194="","",IF(SUMIF('[1]Címrend KÖ'!$Q:$Q,$N194,'[1]Címrend KÖ'!U:U)=0,0,SUMIF('[1]Címrend KÖ'!$Q:$Q,$N194,'[1]Címrend KÖ'!U:U)))</f>
        <v>0</v>
      </c>
      <c r="R194" s="140"/>
      <c r="S194" s="145">
        <f>IF($N194="","",IF(SUMIF('[1]Címrend KÖ'!$Q:$Q,$N194,'[1]Címrend KÖ'!V:V)=0,0,SUMIF('[1]Címrend KÖ'!$Q:$Q,$N194,'[1]Címrend KÖ'!V:V)))</f>
        <v>0</v>
      </c>
      <c r="T194" s="145">
        <f>IF($N194="","",IF(SUMIF('[1]Címrend KÖ'!$Q:$Q,$N194,'[1]Címrend KÖ'!W:W)=0,0,SUMIF('[1]Címrend KÖ'!$Q:$Q,$N194,'[1]Címrend KÖ'!W:W)))</f>
        <v>0</v>
      </c>
      <c r="U194" s="145">
        <f>IF($N194="","",IF(SUMIF('[1]Címrend KÖ'!$Q:$Q,$N194,'[1]Címrend KÖ'!X:X)=0,0,SUMIF('[1]Címrend KÖ'!$Q:$Q,$N194,'[1]Címrend KÖ'!X:X)))</f>
        <v>0</v>
      </c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429</v>
      </c>
      <c r="M195" s="17"/>
      <c r="N195" s="130" t="s">
        <v>722</v>
      </c>
      <c r="O195" s="145">
        <f>IF($N195="","",IF(SUMIF('[1]Címrend KÖ'!$Q:$Q,$N195,'[1]Címrend KÖ'!S:S)=0,0,SUMIF('[1]Címrend KÖ'!$Q:$Q,$N195,'[1]Címrend KÖ'!S:S)))</f>
        <v>0</v>
      </c>
      <c r="P195" s="145">
        <f>IF($N195="","",IF(SUMIF('[1]Címrend KÖ'!$Q:$Q,$N195,'[1]Címrend KÖ'!T:T)=0,0,SUMIF('[1]Címrend KÖ'!$Q:$Q,$N195,'[1]Címrend KÖ'!T:T)))</f>
        <v>0</v>
      </c>
      <c r="Q195" s="145">
        <f>IF($N195="","",IF(SUMIF('[1]Címrend KÖ'!$Q:$Q,$N195,'[1]Címrend KÖ'!U:U)=0,0,SUMIF('[1]Címrend KÖ'!$Q:$Q,$N195,'[1]Címrend KÖ'!U:U)))</f>
        <v>0</v>
      </c>
      <c r="R195" s="140"/>
      <c r="S195" s="145">
        <f>IF($N195="","",IF(SUMIF('[1]Címrend KÖ'!$Q:$Q,$N195,'[1]Címrend KÖ'!V:V)=0,0,SUMIF('[1]Címrend KÖ'!$Q:$Q,$N195,'[1]Címrend KÖ'!V:V)))</f>
        <v>0</v>
      </c>
      <c r="T195" s="145">
        <f>IF($N195="","",IF(SUMIF('[1]Címrend KÖ'!$Q:$Q,$N195,'[1]Címrend KÖ'!W:W)=0,0,SUMIF('[1]Címrend KÖ'!$Q:$Q,$N195,'[1]Címrend KÖ'!W:W)))</f>
        <v>0</v>
      </c>
      <c r="U195" s="145">
        <f>IF($N195="","",IF(SUMIF('[1]Címrend KÖ'!$Q:$Q,$N195,'[1]Címrend KÖ'!X:X)=0,0,SUMIF('[1]Címrend KÖ'!$Q:$Q,$N195,'[1]Címrend KÖ'!X:X)))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430</v>
      </c>
      <c r="M196" s="17"/>
      <c r="N196" s="130" t="s">
        <v>723</v>
      </c>
      <c r="O196" s="145">
        <f>IF($N196="","",IF(SUMIF('[1]Címrend KÖ'!$Q:$Q,$N196,'[1]Címrend KÖ'!S:S)=0,0,SUMIF('[1]Címrend KÖ'!$Q:$Q,$N196,'[1]Címrend KÖ'!S:S)))</f>
        <v>0</v>
      </c>
      <c r="P196" s="145">
        <f>IF($N196="","",IF(SUMIF('[1]Címrend KÖ'!$Q:$Q,$N196,'[1]Címrend KÖ'!T:T)=0,0,SUMIF('[1]Címrend KÖ'!$Q:$Q,$N196,'[1]Címrend KÖ'!T:T)))</f>
        <v>0</v>
      </c>
      <c r="Q196" s="145">
        <f>IF($N196="","",IF(SUMIF('[1]Címrend KÖ'!$Q:$Q,$N196,'[1]Címrend KÖ'!U:U)=0,0,SUMIF('[1]Címrend KÖ'!$Q:$Q,$N196,'[1]Címrend KÖ'!U:U)))</f>
        <v>0</v>
      </c>
      <c r="R196" s="140"/>
      <c r="S196" s="145">
        <f>IF($N196="","",IF(SUMIF('[1]Címrend KÖ'!$Q:$Q,$N196,'[1]Címrend KÖ'!V:V)=0,0,SUMIF('[1]Címrend KÖ'!$Q:$Q,$N196,'[1]Címrend KÖ'!V:V)))</f>
        <v>0</v>
      </c>
      <c r="T196" s="145">
        <f>IF($N196="","",IF(SUMIF('[1]Címrend KÖ'!$Q:$Q,$N196,'[1]Címrend KÖ'!W:W)=0,0,SUMIF('[1]Címrend KÖ'!$Q:$Q,$N196,'[1]Címrend KÖ'!W:W)))</f>
        <v>0</v>
      </c>
      <c r="U196" s="145">
        <f>IF($N196="","",IF(SUMIF('[1]Címrend KÖ'!$Q:$Q,$N196,'[1]Címrend KÖ'!X:X)=0,0,SUMIF('[1]Címrend KÖ'!$Q:$Q,$N196,'[1]Címrend KÖ'!X:X)))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2">
        <f>SUM(O196,O195,O194,O193)</f>
        <v>0</v>
      </c>
      <c r="P197" s="162">
        <f>SUM(P196,P195,P194,P193)</f>
        <v>0</v>
      </c>
      <c r="Q197" s="162">
        <f>SUM(O197:P197)</f>
        <v>0</v>
      </c>
      <c r="R197" s="140"/>
      <c r="S197" s="162">
        <f>SUM(S196,S195,S194,S193)</f>
        <v>0</v>
      </c>
      <c r="T197" s="162">
        <f>SUM(T196,T195,T194,T193)</f>
        <v>0</v>
      </c>
      <c r="U197" s="162">
        <f>SUM(U196,U195,U194,U193)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5"/>
      <c r="P198" s="145"/>
      <c r="Q198" s="145"/>
      <c r="R198" s="140"/>
      <c r="S198" s="145"/>
      <c r="T198" s="145"/>
      <c r="U198" s="145"/>
      <c r="V198" s="7"/>
      <c r="W198" s="7"/>
      <c r="X198" s="7"/>
    </row>
    <row r="199" spans="1:24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5">
        <f>SUM(O200:O201)</f>
        <v>0</v>
      </c>
      <c r="P199" s="145">
        <f>SUM(P200:P201)</f>
        <v>0</v>
      </c>
      <c r="Q199" s="145">
        <f>SUM(Q200:Q201)</f>
        <v>0</v>
      </c>
      <c r="R199" s="140"/>
      <c r="S199" s="145">
        <f>SUM(S200:S201)</f>
        <v>0</v>
      </c>
      <c r="T199" s="145">
        <f>SUM(T200:T201)</f>
        <v>0</v>
      </c>
      <c r="U199" s="145">
        <f>SUM(U200:U201)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K200" s="9"/>
      <c r="L200" s="112" t="s">
        <v>739</v>
      </c>
      <c r="M200" s="9"/>
      <c r="N200" s="108" t="s">
        <v>615</v>
      </c>
      <c r="O200" s="145">
        <f>IF($N200="","",IF(SUMIF('[1]Címrend KÖ'!$Q:$Q,$N200,'[1]Címrend KÖ'!S:S)=0,0,SUMIF('[1]Címrend KÖ'!$Q:$Q,$N200,'[1]Címrend KÖ'!S:S)))</f>
        <v>0</v>
      </c>
      <c r="P200" s="145">
        <f>IF($N200="","",IF(SUMIF('[1]Címrend KÖ'!$Q:$Q,$N200,'[1]Címrend KÖ'!T:T)=0,0,SUMIF('[1]Címrend KÖ'!$Q:$Q,$N200,'[1]Címrend KÖ'!T:T)))</f>
        <v>0</v>
      </c>
      <c r="Q200" s="145">
        <f>IF($N200="","",IF(SUMIF('[1]Címrend KÖ'!$Q:$Q,$N200,'[1]Címrend KÖ'!U:U)=0,0,SUMIF('[1]Címrend KÖ'!$Q:$Q,$N200,'[1]Címrend KÖ'!U:U)))</f>
        <v>0</v>
      </c>
      <c r="R200" s="140"/>
      <c r="S200" s="145">
        <f>IF($N200="","",IF(SUMIF('[1]Címrend KÖ'!$Q:$Q,$N200,'[1]Címrend KÖ'!V:V)=0,0,SUMIF('[1]Címrend KÖ'!$Q:$Q,$N200,'[1]Címrend KÖ'!V:V)))</f>
        <v>0</v>
      </c>
      <c r="T200" s="145">
        <f>IF($N200="","",IF(SUMIF('[1]Címrend KÖ'!$Q:$Q,$N200,'[1]Címrend KÖ'!W:W)=0,0,SUMIF('[1]Címrend KÖ'!$Q:$Q,$N200,'[1]Címrend KÖ'!W:W)))</f>
        <v>0</v>
      </c>
      <c r="U200" s="145">
        <f>IF($N200="","",IF(SUMIF('[1]Címrend KÖ'!$Q:$Q,$N200,'[1]Címrend KÖ'!X:X)=0,0,SUMIF('[1]Címrend KÖ'!$Q:$Q,$N200,'[1]Címrend KÖ'!X:X)))</f>
        <v>0</v>
      </c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112" t="s">
        <v>740</v>
      </c>
      <c r="M201" s="9"/>
      <c r="N201" s="108" t="s">
        <v>616</v>
      </c>
      <c r="O201" s="145">
        <f>IF($N201="","",IF(SUMIF('[1]Címrend KÖ'!$Q:$Q,$N201,'[1]Címrend KÖ'!S:S)=0,0,SUMIF('[1]Címrend KÖ'!$Q:$Q,$N201,'[1]Címrend KÖ'!S:S)))</f>
        <v>0</v>
      </c>
      <c r="P201" s="145">
        <f>IF($N201="","",IF(SUMIF('[1]Címrend KÖ'!$Q:$Q,$N201,'[1]Címrend KÖ'!T:T)=0,0,SUMIF('[1]Címrend KÖ'!$Q:$Q,$N201,'[1]Címrend KÖ'!T:T)))</f>
        <v>0</v>
      </c>
      <c r="Q201" s="145">
        <f>IF($N201="","",IF(SUMIF('[1]Címrend KÖ'!$Q:$Q,$N201,'[1]Címrend KÖ'!U:U)=0,0,SUMIF('[1]Címrend KÖ'!$Q:$Q,$N201,'[1]Címrend KÖ'!U:U)))</f>
        <v>0</v>
      </c>
      <c r="R201" s="140"/>
      <c r="S201" s="145">
        <f>IF($N201="","",IF(SUMIF('[1]Címrend KÖ'!$Q:$Q,$N201,'[1]Címrend KÖ'!V:V)=0,0,SUMIF('[1]Címrend KÖ'!$Q:$Q,$N201,'[1]Címrend KÖ'!V:V)))</f>
        <v>0</v>
      </c>
      <c r="T201" s="145">
        <f>IF($N201="","",IF(SUMIF('[1]Címrend KÖ'!$Q:$Q,$N201,'[1]Címrend KÖ'!W:W)=0,0,SUMIF('[1]Címrend KÖ'!$Q:$Q,$N201,'[1]Címrend KÖ'!W:W)))</f>
        <v>0</v>
      </c>
      <c r="U201" s="145">
        <f>IF($N201="","",IF(SUMIF('[1]Címrend KÖ'!$Q:$Q,$N201,'[1]Címrend KÖ'!X:X)=0,0,SUMIF('[1]Címrend KÖ'!$Q:$Q,$N201,'[1]Címrend KÖ'!X:X)))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8" t="s">
        <v>724</v>
      </c>
      <c r="O202" s="145">
        <f>IF($N202="","",IF(SUMIF('[1]Címrend KÖ'!$Q:$Q,$N202,'[1]Címrend KÖ'!S:S)=0,0,SUMIF('[1]Címrend KÖ'!$Q:$Q,$N202,'[1]Címrend KÖ'!S:S)))</f>
        <v>0</v>
      </c>
      <c r="P202" s="145">
        <f>IF($N202="","",IF(SUMIF('[1]Címrend KÖ'!$Q:$Q,$N202,'[1]Címrend KÖ'!T:T)=0,0,SUMIF('[1]Címrend KÖ'!$Q:$Q,$N202,'[1]Címrend KÖ'!T:T)))</f>
        <v>0</v>
      </c>
      <c r="Q202" s="145">
        <f>IF($N202="","",IF(SUMIF('[1]Címrend KÖ'!$Q:$Q,$N202,'[1]Címrend KÖ'!U:U)=0,0,SUMIF('[1]Címrend KÖ'!$Q:$Q,$N202,'[1]Címrend KÖ'!U:U)))</f>
        <v>0</v>
      </c>
      <c r="R202" s="140"/>
      <c r="S202" s="145">
        <f>IF($N202="","",IF(SUMIF('[1]Címrend KÖ'!$Q:$Q,$N202,'[1]Címrend KÖ'!V:V)=0,0,SUMIF('[1]Címrend KÖ'!$Q:$Q,$N202,'[1]Címrend KÖ'!V:V)))</f>
        <v>0</v>
      </c>
      <c r="T202" s="145">
        <f>IF($N202="","",IF(SUMIF('[1]Címrend KÖ'!$Q:$Q,$N202,'[1]Címrend KÖ'!W:W)=0,0,SUMIF('[1]Címrend KÖ'!$Q:$Q,$N202,'[1]Címrend KÖ'!W:W)))</f>
        <v>0</v>
      </c>
      <c r="U202" s="145">
        <f>IF($N202="","",IF(SUMIF('[1]Címrend KÖ'!$Q:$Q,$N202,'[1]Címrend KÖ'!X:X)=0,0,SUMIF('[1]Címrend KÖ'!$Q:$Q,$N202,'[1]Címrend KÖ'!X:X)))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9">
        <f>SUM(O199,O202)</f>
        <v>0</v>
      </c>
      <c r="P203" s="149">
        <f>SUM(P199,P202)</f>
        <v>0</v>
      </c>
      <c r="Q203" s="149">
        <f>SUM(O203:P203)</f>
        <v>0</v>
      </c>
      <c r="R203" s="140"/>
      <c r="S203" s="149">
        <f>SUM(S199,S202)</f>
        <v>0</v>
      </c>
      <c r="T203" s="149">
        <f>SUM(T199,T202)</f>
        <v>0</v>
      </c>
      <c r="U203" s="149">
        <f>SUM(U199,U202)</f>
        <v>0</v>
      </c>
      <c r="V203" s="7"/>
      <c r="W203" s="7"/>
      <c r="X203" s="14"/>
    </row>
    <row r="204" spans="1:24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2">
        <f>IF($N204="","",IF(SUMIF('[1]Címrend KÖ'!$Q:$Q,$N204,'[1]Címrend KÖ'!S:S)=0,0,SUMIF('[1]Címrend KÖ'!$Q:$Q,$N204,'[1]Címrend KÖ'!S:S)))</f>
        <v>0</v>
      </c>
      <c r="P204" s="162">
        <f>IF($N204="","",IF(SUMIF('[1]Címrend KÖ'!$Q:$Q,$N204,'[1]Címrend KÖ'!T:T)=0,0,SUMIF('[1]Címrend KÖ'!$Q:$Q,$N204,'[1]Címrend KÖ'!T:T)))</f>
        <v>0</v>
      </c>
      <c r="Q204" s="162">
        <f>IF($N204="","",IF(SUMIF('[1]Címrend KÖ'!$Q:$Q,$N204,'[1]Címrend KÖ'!U:U)=0,0,SUMIF('[1]Címrend KÖ'!$Q:$Q,$N204,'[1]Címrend KÖ'!U:U)))</f>
        <v>0</v>
      </c>
      <c r="R204" s="140"/>
      <c r="S204" s="162">
        <f>IF($N204="","",IF(SUMIF('[1]Címrend KÖ'!$Q:$Q,$N204,'[1]Címrend KÖ'!V:V)=0,0,SUMIF('[1]Címrend KÖ'!$Q:$Q,$N204,'[1]Címrend KÖ'!V:V)))</f>
        <v>0</v>
      </c>
      <c r="T204" s="162">
        <f>IF($N204="","",IF(SUMIF('[1]Címrend KÖ'!$Q:$Q,$N204,'[1]Címrend KÖ'!W:W)=0,0,SUMIF('[1]Címrend KÖ'!$Q:$Q,$N204,'[1]Címrend KÖ'!W:W)))</f>
        <v>0</v>
      </c>
      <c r="U204" s="162">
        <f>IF($N204="","",IF(SUMIF('[1]Címrend KÖ'!$Q:$Q,$N204,'[1]Címrend KÖ'!X:X)=0,0,SUMIF('[1]Címrend KÖ'!$Q:$Q,$N204,'[1]Címrend KÖ'!X:X)))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2">
        <f>IF($N205="","",IF(SUMIF('[1]Címrend KÖ'!$Q:$Q,$N205,'[1]Címrend KÖ'!S:S)=0,0,SUMIF('[1]Címrend KÖ'!$Q:$Q,$N205,'[1]Címrend KÖ'!S:S)))</f>
        <v>0</v>
      </c>
      <c r="P205" s="162">
        <f>IF($N205="","",IF(SUMIF('[1]Címrend KÖ'!$Q:$Q,$N205,'[1]Címrend KÖ'!T:T)=0,0,SUMIF('[1]Címrend KÖ'!$Q:$Q,$N205,'[1]Címrend KÖ'!T:T)))</f>
        <v>0</v>
      </c>
      <c r="Q205" s="162">
        <f>IF($N205="","",IF(SUMIF('[1]Címrend KÖ'!$Q:$Q,$N205,'[1]Címrend KÖ'!U:U)=0,0,SUMIF('[1]Címrend KÖ'!$Q:$Q,$N205,'[1]Címrend KÖ'!U:U)))</f>
        <v>0</v>
      </c>
      <c r="R205" s="140"/>
      <c r="S205" s="162">
        <f>IF($N205="","",IF(SUMIF('[1]Címrend KÖ'!$Q:$Q,$N205,'[1]Címrend KÖ'!V:V)=0,0,SUMIF('[1]Címrend KÖ'!$Q:$Q,$N205,'[1]Címrend KÖ'!V:V)))</f>
        <v>0</v>
      </c>
      <c r="T205" s="162">
        <f>IF($N205="","",IF(SUMIF('[1]Címrend KÖ'!$Q:$Q,$N205,'[1]Címrend KÖ'!W:W)=0,0,SUMIF('[1]Címrend KÖ'!$Q:$Q,$N205,'[1]Címrend KÖ'!W:W)))</f>
        <v>0</v>
      </c>
      <c r="U205" s="162">
        <f>IF($N205="","",IF(SUMIF('[1]Címrend KÖ'!$Q:$Q,$N205,'[1]Címrend KÖ'!X:X)=0,0,SUMIF('[1]Címrend KÖ'!$Q:$Q,$N205,'[1]Címrend KÖ'!X:X)))</f>
        <v>0</v>
      </c>
      <c r="V205" s="7"/>
      <c r="W205" s="7"/>
      <c r="X205" s="7"/>
    </row>
    <row r="206" spans="1:24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2">
        <f>IF($N206="","",IF(SUMIF('[1]Címrend KÖ'!$Q:$Q,$N206,'[1]Címrend KÖ'!S:S)=0,0,SUMIF('[1]Címrend KÖ'!$Q:$Q,$N206,'[1]Címrend KÖ'!S:S)))</f>
        <v>0</v>
      </c>
      <c r="P206" s="162">
        <f>IF($N206="","",IF(SUMIF('[1]Címrend KÖ'!$Q:$Q,$N206,'[1]Címrend KÖ'!T:T)=0,0,SUMIF('[1]Címrend KÖ'!$Q:$Q,$N206,'[1]Címrend KÖ'!T:T)))</f>
        <v>0</v>
      </c>
      <c r="Q206" s="162">
        <f>IF($N206="","",IF(SUMIF('[1]Címrend KÖ'!$Q:$Q,$N206,'[1]Címrend KÖ'!U:U)=0,0,SUMIF('[1]Címrend KÖ'!$Q:$Q,$N206,'[1]Címrend KÖ'!U:U)))</f>
        <v>0</v>
      </c>
      <c r="R206" s="140"/>
      <c r="S206" s="162">
        <f>IF($N206="","",IF(SUMIF('[1]Címrend KÖ'!$Q:$Q,$N206,'[1]Címrend KÖ'!V:V)=0,0,SUMIF('[1]Címrend KÖ'!$Q:$Q,$N206,'[1]Címrend KÖ'!V:V)))</f>
        <v>0</v>
      </c>
      <c r="T206" s="162">
        <f>IF($N206="","",IF(SUMIF('[1]Címrend KÖ'!$Q:$Q,$N206,'[1]Címrend KÖ'!W:W)=0,0,SUMIF('[1]Címrend KÖ'!$Q:$Q,$N206,'[1]Címrend KÖ'!W:W)))</f>
        <v>0</v>
      </c>
      <c r="U206" s="162">
        <f>IF($N206="","",IF(SUMIF('[1]Címrend KÖ'!$Q:$Q,$N206,'[1]Címrend KÖ'!X:X)=0,0,SUMIF('[1]Címrend KÖ'!$Q:$Q,$N206,'[1]Címrend KÖ'!X:X)))</f>
        <v>0</v>
      </c>
      <c r="V206" s="7"/>
      <c r="W206" s="7"/>
      <c r="X206" s="14"/>
    </row>
    <row r="207" spans="1:24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2">
        <f>IF($N207="","",IF(SUMIF('[1]Címrend KÖ'!$Q:$Q,$N207,'[1]Címrend KÖ'!S:S)=0,0,SUMIF('[1]Címrend KÖ'!$Q:$Q,$N207,'[1]Címrend KÖ'!S:S)))</f>
        <v>0</v>
      </c>
      <c r="P207" s="162">
        <f>IF($N207="","",IF(SUMIF('[1]Címrend KÖ'!$Q:$Q,$N207,'[1]Címrend KÖ'!T:T)=0,0,SUMIF('[1]Címrend KÖ'!$Q:$Q,$N207,'[1]Címrend KÖ'!T:T)))</f>
        <v>0</v>
      </c>
      <c r="Q207" s="162">
        <f>IF($N207="","",IF(SUMIF('[1]Címrend KÖ'!$Q:$Q,$N207,'[1]Címrend KÖ'!U:U)=0,0,SUMIF('[1]Címrend KÖ'!$Q:$Q,$N207,'[1]Címrend KÖ'!U:U)))</f>
        <v>0</v>
      </c>
      <c r="R207" s="140"/>
      <c r="S207" s="162">
        <f>IF($N207="","",IF(SUMIF('[1]Címrend KÖ'!$Q:$Q,$N207,'[1]Címrend KÖ'!V:V)=0,0,SUMIF('[1]Címrend KÖ'!$Q:$Q,$N207,'[1]Címrend KÖ'!V:V)))</f>
        <v>0</v>
      </c>
      <c r="T207" s="162">
        <f>IF($N207="","",IF(SUMIF('[1]Címrend KÖ'!$Q:$Q,$N207,'[1]Címrend KÖ'!W:W)=0,0,SUMIF('[1]Címrend KÖ'!$Q:$Q,$N207,'[1]Címrend KÖ'!W:W)))</f>
        <v>0</v>
      </c>
      <c r="U207" s="162">
        <f>IF($N207="","",IF(SUMIF('[1]Címrend KÖ'!$Q:$Q,$N207,'[1]Címrend KÖ'!X:X)=0,0,SUMIF('[1]Címrend KÖ'!$Q:$Q,$N207,'[1]Címrend KÖ'!X:X)))</f>
        <v>0</v>
      </c>
      <c r="V207" s="7"/>
      <c r="W207" s="7"/>
      <c r="X207" s="14"/>
    </row>
    <row r="208" spans="1:24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2">
        <f>IF($N208="","",IF(SUMIF('[1]Címrend KÖ'!$Q:$Q,$N208,'[1]Címrend KÖ'!S:S)=0,0,SUMIF('[1]Címrend KÖ'!$Q:$Q,$N208,'[1]Címrend KÖ'!S:S)))</f>
        <v>0</v>
      </c>
      <c r="P208" s="162">
        <f>IF($N208="","",IF(SUMIF('[1]Címrend KÖ'!$Q:$Q,$N208,'[1]Címrend KÖ'!T:T)=0,0,SUMIF('[1]Címrend KÖ'!$Q:$Q,$N208,'[1]Címrend KÖ'!T:T)))</f>
        <v>0</v>
      </c>
      <c r="Q208" s="162">
        <f>IF($N208="","",IF(SUMIF('[1]Címrend KÖ'!$Q:$Q,$N208,'[1]Címrend KÖ'!U:U)=0,0,SUMIF('[1]Címrend KÖ'!$Q:$Q,$N208,'[1]Címrend KÖ'!U:U)))</f>
        <v>0</v>
      </c>
      <c r="R208" s="140"/>
      <c r="S208" s="162">
        <f>IF($N208="","",IF(SUMIF('[1]Címrend KÖ'!$Q:$Q,$N208,'[1]Címrend KÖ'!V:V)=0,0,SUMIF('[1]Címrend KÖ'!$Q:$Q,$N208,'[1]Címrend KÖ'!V:V)))</f>
        <v>0</v>
      </c>
      <c r="T208" s="162">
        <f>IF($N208="","",IF(SUMIF('[1]Címrend KÖ'!$Q:$Q,$N208,'[1]Címrend KÖ'!W:W)=0,0,SUMIF('[1]Címrend KÖ'!$Q:$Q,$N208,'[1]Címrend KÖ'!W:W)))</f>
        <v>0</v>
      </c>
      <c r="U208" s="162">
        <f>IF($N208="","",IF(SUMIF('[1]Címrend KÖ'!$Q:$Q,$N208,'[1]Címrend KÖ'!X:X)=0,0,SUMIF('[1]Címrend KÖ'!$Q:$Q,$N208,'[1]Címrend KÖ'!X:X)))</f>
        <v>0</v>
      </c>
      <c r="V208" s="7"/>
      <c r="W208" s="7"/>
      <c r="X208" s="7"/>
    </row>
    <row r="209" spans="1:24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40"/>
      <c r="P209" s="140"/>
      <c r="Q209" s="140"/>
      <c r="R209" s="140"/>
      <c r="S209" s="140"/>
      <c r="T209" s="140"/>
      <c r="U209" s="140"/>
      <c r="V209" s="7"/>
      <c r="W209" s="7"/>
      <c r="X209" s="7"/>
    </row>
    <row r="210" spans="1:24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431</v>
      </c>
      <c r="M210" s="17"/>
      <c r="N210" s="130" t="s">
        <v>725</v>
      </c>
      <c r="O210" s="145">
        <f>IF($N210="","",IF(SUMIF('[1]Címrend KÖ'!$Q:$Q,$N210,'[1]Címrend KÖ'!S:S)=0,0,SUMIF('[1]Címrend KÖ'!$Q:$Q,$N210,'[1]Címrend KÖ'!S:S)))</f>
        <v>0</v>
      </c>
      <c r="P210" s="145">
        <f>IF($N210="","",IF(SUMIF('[1]Címrend KÖ'!$Q:$Q,$N210,'[1]Címrend KÖ'!T:T)=0,0,SUMIF('[1]Címrend KÖ'!$Q:$Q,$N210,'[1]Címrend KÖ'!T:T)))</f>
        <v>0</v>
      </c>
      <c r="Q210" s="145">
        <f>IF($N210="","",IF(SUMIF('[1]Címrend KÖ'!$Q:$Q,$N210,'[1]Címrend KÖ'!U:U)=0,0,SUMIF('[1]Címrend KÖ'!$Q:$Q,$N210,'[1]Címrend KÖ'!U:U)))</f>
        <v>0</v>
      </c>
      <c r="R210" s="140"/>
      <c r="S210" s="145">
        <f>IF($N210="","",IF(SUMIF('[1]Címrend KÖ'!$Q:$Q,$N210,'[1]Címrend KÖ'!V:V)=0,0,SUMIF('[1]Címrend KÖ'!$Q:$Q,$N210,'[1]Címrend KÖ'!V:V)))</f>
        <v>0</v>
      </c>
      <c r="T210" s="145">
        <f>IF($N210="","",IF(SUMIF('[1]Címrend KÖ'!$Q:$Q,$N210,'[1]Címrend KÖ'!W:W)=0,0,SUMIF('[1]Címrend KÖ'!$Q:$Q,$N210,'[1]Címrend KÖ'!W:W)))</f>
        <v>0</v>
      </c>
      <c r="U210" s="145">
        <f>IF($N210="","",IF(SUMIF('[1]Címrend KÖ'!$Q:$Q,$N210,'[1]Címrend KÖ'!X:X)=0,0,SUMIF('[1]Címrend KÖ'!$Q:$Q,$N210,'[1]Címrend KÖ'!X:X)))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01"/>
      <c r="G211" s="101"/>
      <c r="H211" s="101"/>
      <c r="I211" s="101"/>
      <c r="J211" s="101"/>
      <c r="K211" s="73"/>
      <c r="L211" s="17" t="s">
        <v>432</v>
      </c>
      <c r="M211" s="73"/>
      <c r="N211" s="131" t="s">
        <v>726</v>
      </c>
      <c r="O211" s="145">
        <f>IF($N211="","",IF(SUMIF('[1]Címrend KÖ'!$Q:$Q,$N211,'[1]Címrend KÖ'!S:S)=0,0,SUMIF('[1]Címrend KÖ'!$Q:$Q,$N211,'[1]Címrend KÖ'!S:S)))</f>
        <v>0</v>
      </c>
      <c r="P211" s="145">
        <f>IF($N211="","",IF(SUMIF('[1]Címrend KÖ'!$Q:$Q,$N211,'[1]Címrend KÖ'!T:T)=0,0,SUMIF('[1]Címrend KÖ'!$Q:$Q,$N211,'[1]Címrend KÖ'!T:T)))</f>
        <v>0</v>
      </c>
      <c r="Q211" s="145">
        <f>IF($N211="","",IF(SUMIF('[1]Címrend KÖ'!$Q:$Q,$N211,'[1]Címrend KÖ'!U:U)=0,0,SUMIF('[1]Címrend KÖ'!$Q:$Q,$N211,'[1]Címrend KÖ'!U:U)))</f>
        <v>0</v>
      </c>
      <c r="R211" s="140"/>
      <c r="S211" s="145">
        <f>IF($N211="","",IF(SUMIF('[1]Címrend KÖ'!$Q:$Q,$N211,'[1]Címrend KÖ'!V:V)=0,0,SUMIF('[1]Címrend KÖ'!$Q:$Q,$N211,'[1]Címrend KÖ'!V:V)))</f>
        <v>0</v>
      </c>
      <c r="T211" s="145">
        <f>IF($N211="","",IF(SUMIF('[1]Címrend KÖ'!$Q:$Q,$N211,'[1]Címrend KÖ'!W:W)=0,0,SUMIF('[1]Címrend KÖ'!$Q:$Q,$N211,'[1]Címrend KÖ'!W:W)))</f>
        <v>0</v>
      </c>
      <c r="U211" s="145">
        <f>IF($N211="","",IF(SUMIF('[1]Címrend KÖ'!$Q:$Q,$N211,'[1]Címrend KÖ'!X:X)=0,0,SUMIF('[1]Címrend KÖ'!$Q:$Q,$N211,'[1]Címrend KÖ'!X:X)))</f>
        <v>0</v>
      </c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2">
        <f>SUM(O210,O211)</f>
        <v>0</v>
      </c>
      <c r="P212" s="162">
        <f>SUM(P210,P211)</f>
        <v>0</v>
      </c>
      <c r="Q212" s="162">
        <f>SUM(O212:P212)</f>
        <v>0</v>
      </c>
      <c r="R212" s="140"/>
      <c r="S212" s="162">
        <f>SUM(S210,S211)</f>
        <v>0</v>
      </c>
      <c r="T212" s="162">
        <f>SUM(T210,T211)</f>
        <v>0</v>
      </c>
      <c r="U212" s="162">
        <f>SUM(U210,U211)</f>
        <v>0</v>
      </c>
      <c r="V212" s="7"/>
      <c r="W212" s="7"/>
      <c r="X212" s="7"/>
    </row>
    <row r="213" spans="1:26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2">
        <f>SUM(O191,O197,O203,O204,O205,O206,O207,O208,O212)</f>
        <v>0</v>
      </c>
      <c r="P213" s="162">
        <f>SUM(P191,P197,P203,P204,P205,P206,P207,P208,P212)</f>
        <v>0</v>
      </c>
      <c r="Q213" s="162">
        <f>SUM(Q191,Q197,Q203,Q204,Q205,Q206,Q207,Q208,Q212)</f>
        <v>0</v>
      </c>
      <c r="R213" s="140"/>
      <c r="S213" s="162">
        <f>SUM(S191,S197,S203,S204,S205,S206,S207,S208,S212)</f>
        <v>0</v>
      </c>
      <c r="T213" s="162">
        <f>SUM(T191,T197,T203,T204,T205,T206,T207,T208,T212)</f>
        <v>0</v>
      </c>
      <c r="U213" s="162">
        <f>SUM(U191,U197,U203,U204,U205,U206,U207,U208,U212)</f>
        <v>0</v>
      </c>
      <c r="V213" s="7"/>
      <c r="W213" s="7"/>
      <c r="X213" s="7"/>
      <c r="Z213" s="7"/>
    </row>
    <row r="214" spans="1:24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3" t="s">
        <v>320</v>
      </c>
      <c r="O214" s="162">
        <f>IF($N214="","",IF(SUMIF('[1]Címrend KÖ'!$Q:$Q,$N214,'[1]Címrend KÖ'!S:S)=0,0,SUMIF('[1]Címrend KÖ'!$Q:$Q,$N214,'[1]Címrend KÖ'!S:S)))</f>
        <v>0</v>
      </c>
      <c r="P214" s="162">
        <f>IF($N214="","",IF(SUMIF('[1]Címrend KÖ'!$Q:$Q,$N214,'[1]Címrend KÖ'!T:T)=0,0,SUMIF('[1]Címrend KÖ'!$Q:$Q,$N214,'[1]Címrend KÖ'!T:T)))</f>
        <v>0</v>
      </c>
      <c r="Q214" s="162">
        <f>IF($N214="","",IF(SUMIF('[1]Címrend KÖ'!$Q:$Q,$N214,'[1]Címrend KÖ'!U:U)=0,0,SUMIF('[1]Címrend KÖ'!$Q:$Q,$N214,'[1]Címrend KÖ'!U:U)))</f>
        <v>0</v>
      </c>
      <c r="R214" s="140"/>
      <c r="S214" s="162">
        <f>IF($N214="","",IF(SUMIF('[1]Címrend KÖ'!$Q:$Q,$N214,'[1]Címrend KÖ'!V:V)=0,0,SUMIF('[1]Címrend KÖ'!$Q:$Q,$N214,'[1]Címrend KÖ'!V:V)))</f>
        <v>0</v>
      </c>
      <c r="T214" s="162">
        <f>IF($N214="","",IF(SUMIF('[1]Címrend KÖ'!$Q:$Q,$N214,'[1]Címrend KÖ'!W:W)=0,0,SUMIF('[1]Címrend KÖ'!$Q:$Q,$N214,'[1]Címrend KÖ'!W:W)))</f>
        <v>0</v>
      </c>
      <c r="U214" s="162">
        <f>IF($N214="","",IF(SUMIF('[1]Címrend KÖ'!$Q:$Q,$N214,'[1]Címrend KÖ'!X:X)=0,0,SUMIF('[1]Címrend KÖ'!$Q:$Q,$N214,'[1]Címrend KÖ'!X:X)))</f>
        <v>0</v>
      </c>
      <c r="V214" s="14"/>
      <c r="W214" s="7"/>
      <c r="X214" s="14"/>
    </row>
    <row r="215" spans="1:24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3" t="s">
        <v>323</v>
      </c>
      <c r="O215" s="162">
        <f>IF($N215="","",IF(SUMIF('[1]Címrend KÖ'!$Q:$Q,$N215,'[1]Címrend KÖ'!S:S)=0,0,SUMIF('[1]Címrend KÖ'!$Q:$Q,$N215,'[1]Címrend KÖ'!S:S)))</f>
        <v>0</v>
      </c>
      <c r="P215" s="162">
        <f>IF($N215="","",IF(SUMIF('[1]Címrend KÖ'!$Q:$Q,$N215,'[1]Címrend KÖ'!T:T)=0,0,SUMIF('[1]Címrend KÖ'!$Q:$Q,$N215,'[1]Címrend KÖ'!T:T)))</f>
        <v>0</v>
      </c>
      <c r="Q215" s="162">
        <f>IF($N215="","",IF(SUMIF('[1]Címrend KÖ'!$Q:$Q,$N215,'[1]Címrend KÖ'!U:U)=0,0,SUMIF('[1]Címrend KÖ'!$Q:$Q,$N215,'[1]Címrend KÖ'!U:U)))</f>
        <v>0</v>
      </c>
      <c r="R215" s="140"/>
      <c r="S215" s="162">
        <f>IF($N215="","",IF(SUMIF('[1]Címrend KÖ'!$Q:$Q,$N215,'[1]Címrend KÖ'!V:V)=0,0,SUMIF('[1]Címrend KÖ'!$Q:$Q,$N215,'[1]Címrend KÖ'!V:V)))</f>
        <v>0</v>
      </c>
      <c r="T215" s="162">
        <f>IF($N215="","",IF(SUMIF('[1]Címrend KÖ'!$Q:$Q,$N215,'[1]Címrend KÖ'!W:W)=0,0,SUMIF('[1]Címrend KÖ'!$Q:$Q,$N215,'[1]Címrend KÖ'!W:W)))</f>
        <v>0</v>
      </c>
      <c r="U215" s="162">
        <f>IF($N215="","",IF(SUMIF('[1]Címrend KÖ'!$Q:$Q,$N215,'[1]Címrend KÖ'!X:X)=0,0,SUMIF('[1]Címrend KÖ'!$Q:$Q,$N215,'[1]Címrend KÖ'!X:X)))</f>
        <v>0</v>
      </c>
      <c r="V215" s="14"/>
      <c r="W215" s="7"/>
      <c r="X215" s="14"/>
    </row>
    <row r="216" spans="1:24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433</v>
      </c>
      <c r="L216" s="24"/>
      <c r="M216" s="24" t="s">
        <v>434</v>
      </c>
      <c r="N216" s="133" t="s">
        <v>434</v>
      </c>
      <c r="O216" s="162">
        <f>IF($N216="","",IF(SUMIF('[1]Címrend KÖ'!$Q:$Q,$N216,'[1]Címrend KÖ'!S:S)=0,0,SUMIF('[1]Címrend KÖ'!$Q:$Q,$N216,'[1]Címrend KÖ'!S:S)))</f>
        <v>0</v>
      </c>
      <c r="P216" s="162">
        <f>IF($N216="","",IF(SUMIF('[1]Címrend KÖ'!$Q:$Q,$N216,'[1]Címrend KÖ'!T:T)=0,0,SUMIF('[1]Címrend KÖ'!$Q:$Q,$N216,'[1]Címrend KÖ'!T:T)))</f>
        <v>0</v>
      </c>
      <c r="Q216" s="162">
        <f>IF($N216="","",IF(SUMIF('[1]Címrend KÖ'!$Q:$Q,$N216,'[1]Címrend KÖ'!U:U)=0,0,SUMIF('[1]Címrend KÖ'!$Q:$Q,$N216,'[1]Címrend KÖ'!U:U)))</f>
        <v>0</v>
      </c>
      <c r="R216" s="140"/>
      <c r="S216" s="162">
        <f>IF($N216="","",IF(SUMIF('[1]Címrend KÖ'!$Q:$Q,$N216,'[1]Címrend KÖ'!V:V)=0,0,SUMIF('[1]Címrend KÖ'!$Q:$Q,$N216,'[1]Címrend KÖ'!V:V)))</f>
        <v>0</v>
      </c>
      <c r="T216" s="162">
        <f>IF($N216="","",IF(SUMIF('[1]Címrend KÖ'!$Q:$Q,$N216,'[1]Címrend KÖ'!W:W)=0,0,SUMIF('[1]Címrend KÖ'!$Q:$Q,$N216,'[1]Címrend KÖ'!W:W)))</f>
        <v>0</v>
      </c>
      <c r="U216" s="162">
        <f>IF($N216="","",IF(SUMIF('[1]Címrend KÖ'!$Q:$Q,$N216,'[1]Címrend KÖ'!X:X)=0,0,SUMIF('[1]Címrend KÖ'!$Q:$Q,$N216,'[1]Címrend KÖ'!X:X)))</f>
        <v>0</v>
      </c>
      <c r="V216" s="14"/>
      <c r="W216" s="7"/>
      <c r="X216" s="14"/>
    </row>
    <row r="217" spans="1:24" ht="11.25">
      <c r="A217" s="9"/>
      <c r="B217" s="9"/>
      <c r="C217" s="9"/>
      <c r="D217" s="9"/>
      <c r="E217" s="147"/>
      <c r="K217" s="24"/>
      <c r="L217" s="9"/>
      <c r="M217" s="24"/>
      <c r="N217" s="133"/>
      <c r="O217" s="162"/>
      <c r="P217" s="162"/>
      <c r="Q217" s="162"/>
      <c r="R217" s="140"/>
      <c r="S217" s="162"/>
      <c r="T217" s="162"/>
      <c r="U217" s="162"/>
      <c r="V217" s="7"/>
      <c r="W217" s="7"/>
      <c r="X217" s="7"/>
    </row>
    <row r="218" spans="1:24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3"/>
      <c r="O218" s="26">
        <f>SUM(O215,O214,O213,O216)</f>
        <v>0</v>
      </c>
      <c r="P218" s="26">
        <f>SUM(P215,P214,P213,P216)</f>
        <v>0</v>
      </c>
      <c r="Q218" s="26">
        <f>SUM(Q215,Q214,Q213,Q216)</f>
        <v>0</v>
      </c>
      <c r="R218" s="39"/>
      <c r="S218" s="26">
        <f>SUM(S215,S214,S213,S216)</f>
        <v>0</v>
      </c>
      <c r="T218" s="26">
        <f>SUM(T215,T214,T213,T216)</f>
        <v>0</v>
      </c>
      <c r="U218" s="26">
        <f>SUM(U215,U214,U213,U216)</f>
        <v>0</v>
      </c>
      <c r="V218" s="14"/>
      <c r="W218" s="7"/>
      <c r="X218" s="14"/>
    </row>
    <row r="219" spans="14:24" ht="11.25">
      <c r="N219" s="112"/>
      <c r="O219" s="145"/>
      <c r="P219" s="145"/>
      <c r="Q219" s="145"/>
      <c r="R219" s="140"/>
      <c r="S219" s="145"/>
      <c r="T219" s="145"/>
      <c r="U219" s="145"/>
      <c r="V219" s="7"/>
      <c r="W219" s="7"/>
      <c r="X219" s="7"/>
    </row>
    <row r="220" spans="1:24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741</v>
      </c>
      <c r="N220" s="37"/>
      <c r="O220" s="26">
        <f>SUM(O218,O182)</f>
        <v>0</v>
      </c>
      <c r="P220" s="26">
        <f>SUM(P218,P182)</f>
        <v>0</v>
      </c>
      <c r="Q220" s="26">
        <f>SUM(Q218,Q182)</f>
        <v>0</v>
      </c>
      <c r="R220" s="39"/>
      <c r="S220" s="26">
        <f>SUM(S218,S182)</f>
        <v>0</v>
      </c>
      <c r="T220" s="26">
        <f>SUM(T218,T182)</f>
        <v>0</v>
      </c>
      <c r="U220" s="26">
        <f>SUM(U218,U182)</f>
        <v>0</v>
      </c>
      <c r="V220" s="14"/>
      <c r="W220" s="7"/>
      <c r="X220" s="14"/>
    </row>
    <row r="221" spans="1:24" s="27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39"/>
      <c r="P221" s="39"/>
      <c r="Q221" s="39"/>
      <c r="R221" s="39"/>
      <c r="S221" s="39"/>
      <c r="T221" s="39"/>
      <c r="U221" s="39"/>
      <c r="V221" s="14"/>
      <c r="W221" s="7"/>
      <c r="X221" s="14"/>
    </row>
    <row r="222" spans="1:24" ht="11.25">
      <c r="A222" s="9"/>
      <c r="B222" s="9"/>
      <c r="C222" s="9"/>
      <c r="D222" s="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39"/>
      <c r="P222" s="39"/>
      <c r="Q222" s="39"/>
      <c r="R222" s="39"/>
      <c r="S222" s="39"/>
      <c r="T222" s="39"/>
      <c r="U222" s="39"/>
      <c r="V222" s="7"/>
      <c r="W222" s="7"/>
      <c r="X222" s="7"/>
    </row>
    <row r="223" spans="1:24" ht="11.25">
      <c r="A223" s="9"/>
      <c r="B223" s="9"/>
      <c r="C223" s="9"/>
      <c r="D223" s="9"/>
      <c r="E223" s="84"/>
      <c r="F223" s="84"/>
      <c r="G223" s="84"/>
      <c r="H223" s="84"/>
      <c r="I223" s="84"/>
      <c r="J223" s="84"/>
      <c r="K223" s="84"/>
      <c r="L223" s="33" t="s">
        <v>415</v>
      </c>
      <c r="M223" s="84"/>
      <c r="N223" s="84"/>
      <c r="O223" s="39"/>
      <c r="P223" s="39"/>
      <c r="Q223" s="39"/>
      <c r="R223" s="39"/>
      <c r="S223" s="39"/>
      <c r="T223" s="39"/>
      <c r="U223" s="39"/>
      <c r="V223" s="7"/>
      <c r="W223" s="7"/>
      <c r="X223" s="7"/>
    </row>
    <row r="225" spans="15:21" s="7" customFormat="1" ht="11.25">
      <c r="O225" s="146"/>
      <c r="P225" s="146"/>
      <c r="Q225" s="146"/>
      <c r="R225" s="141"/>
      <c r="S225" s="146"/>
      <c r="T225" s="146"/>
      <c r="U225" s="146"/>
    </row>
    <row r="226" spans="15:21" ht="11.25">
      <c r="O226" s="146"/>
      <c r="S226" s="146"/>
      <c r="T226" s="146"/>
      <c r="U226" s="146"/>
    </row>
    <row r="227" spans="13:21" ht="11.25">
      <c r="M227" s="112"/>
      <c r="N227" s="112"/>
      <c r="O227" s="146"/>
      <c r="T227" s="146"/>
      <c r="U227" s="146"/>
    </row>
    <row r="228" spans="13:21" ht="11.25">
      <c r="M228" s="112"/>
      <c r="N228" s="112"/>
      <c r="O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s="27" customFormat="1" ht="11.25">
      <c r="M231" s="112"/>
      <c r="N231" s="112"/>
      <c r="O231" s="146"/>
      <c r="R231" s="159"/>
      <c r="T231" s="146"/>
      <c r="U231" s="146"/>
    </row>
    <row r="232" s="27" customFormat="1" ht="11.25">
      <c r="R232" s="159"/>
    </row>
    <row r="233" s="27" customFormat="1" ht="11.25">
      <c r="R233" s="159"/>
    </row>
    <row r="234" spans="15:21" ht="11.25">
      <c r="O234" s="146"/>
      <c r="P234" s="146"/>
      <c r="Q234" s="146"/>
      <c r="R234" s="141"/>
      <c r="S234" s="146"/>
      <c r="T234" s="146"/>
      <c r="U234" s="146"/>
    </row>
    <row r="235" spans="15:21" ht="11.25">
      <c r="O235" s="146"/>
      <c r="P235" s="146"/>
      <c r="Q235" s="146"/>
      <c r="R235" s="141"/>
      <c r="S235" s="146"/>
      <c r="T235" s="146"/>
      <c r="U235" s="146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</sheetData>
  <sheetProtection/>
  <mergeCells count="34"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I4:I5"/>
    <mergeCell ref="J4:J5"/>
    <mergeCell ref="K4:K5"/>
    <mergeCell ref="L4:L5"/>
    <mergeCell ref="M4:M5"/>
    <mergeCell ref="O4:O5"/>
    <mergeCell ref="S4:U4"/>
    <mergeCell ref="S115:U11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62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tabSelected="1" view="pageBreakPreview" zoomScale="90" zoomScaleSheetLayoutView="90" zoomScalePageLayoutView="0" workbookViewId="0" topLeftCell="A46">
      <selection activeCell="O63" sqref="O63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140625" style="112" customWidth="1"/>
    <col min="16" max="16" width="10.00390625" style="112" customWidth="1"/>
    <col min="17" max="17" width="10.140625" style="112" customWidth="1"/>
    <col min="18" max="18" width="2.00390625" style="112" customWidth="1"/>
    <col min="19" max="19" width="5.57421875" style="112" bestFit="1" customWidth="1"/>
    <col min="20" max="21" width="10.140625" style="112" customWidth="1"/>
    <col min="22" max="22" width="10.8515625" style="1" customWidth="1"/>
    <col min="23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Városi Közszolgáltató Intézmény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2020.</v>
      </c>
      <c r="L2" s="153" t="s">
        <v>746</v>
      </c>
      <c r="N2" s="151"/>
      <c r="O2" s="151"/>
      <c r="P2" s="151"/>
      <c r="Q2" s="151"/>
      <c r="R2" s="151"/>
      <c r="S2" s="151"/>
      <c r="T2" s="151"/>
      <c r="U2" s="161" t="s">
        <v>753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609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6" t="str">
        <f>'Címrendes összevont bevételek'!O4:O5</f>
        <v>mód.ei. dec.16.</v>
      </c>
      <c r="P4" s="176" t="s">
        <v>518</v>
      </c>
      <c r="Q4" s="176" t="str">
        <f>'Címrendes összevont bevételek'!Q4:Q5</f>
        <v>mód.ei. dec. 30.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6"/>
      <c r="P5" s="176"/>
      <c r="Q5" s="176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KÖ'!$Q:$Q,$N8,'[1]Címrend KÖ'!S:S)=0,0,SUMIF('[1]Címrend KÖ'!$Q:$Q,$N8,'[1]Címrend KÖ'!S:S)))</f>
        <v>0</v>
      </c>
      <c r="P8" s="26">
        <f>IF($N8="","",IF(SUMIF('[1]Címrend KÖ'!$Q:$Q,$N8,'[1]Címrend KÖ'!T:T)=0,0,SUMIF('[1]Címrend KÖ'!$Q:$Q,$N8,'[1]Címrend KÖ'!T:T)))</f>
        <v>0</v>
      </c>
      <c r="Q8" s="26">
        <f>IF($N8="","",IF(SUMIF('[1]Címrend KÖ'!$Q:$Q,$N8,'[1]Címrend KÖ'!U:U)=0,0,SUMIF('[1]Címrend KÖ'!$Q:$Q,$N8,'[1]Címrend KÖ'!U:U)))</f>
        <v>0</v>
      </c>
      <c r="R8" s="84"/>
      <c r="S8" s="26">
        <f>IF($N8="","",IF(SUMIF('[1]Címrend KÖ'!$Q:$Q,$N8,'[1]Címrend KÖ'!V:V)=0,0,SUMIF('[1]Címrend KÖ'!$Q:$Q,$N8,'[1]Címrend KÖ'!V:V)))</f>
        <v>0</v>
      </c>
      <c r="T8" s="26">
        <f>IF($N8="","",IF(SUMIF('[1]Címrend KÖ'!$Q:$Q,$N8,'[1]Címrend KÖ'!W:W)=0,0,SUMIF('[1]Címrend KÖ'!$Q:$Q,$N8,'[1]Címrend KÖ'!W:W)))</f>
        <v>0</v>
      </c>
      <c r="U8" s="26">
        <f>IF($N8="","",IF(SUMIF('[1]Címrend KÖ'!$Q:$Q,$N8,'[1]Címrend KÖ'!X:X)=0,0,SUMIF('[1]Címrend KÖ'!$Q:$Q,$N8,'[1]Címrend KÖ'!X:X)))</f>
        <v>0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KÖ'!$Q:$Q,$N9,'[1]Címrend KÖ'!S:S)=0,0,SUMIF('[1]Címrend KÖ'!$Q:$Q,$N9,'[1]Címrend KÖ'!S:S)))</f>
        <v>0</v>
      </c>
      <c r="P9" s="26">
        <f>IF($N9="","",IF(SUMIF('[1]Címrend KÖ'!$Q:$Q,$N9,'[1]Címrend KÖ'!T:T)=0,0,SUMIF('[1]Címrend KÖ'!$Q:$Q,$N9,'[1]Címrend KÖ'!T:T)))</f>
        <v>0</v>
      </c>
      <c r="Q9" s="26">
        <f>IF($N9="","",IF(SUMIF('[1]Címrend KÖ'!$Q:$Q,$N9,'[1]Címrend KÖ'!U:U)=0,0,SUMIF('[1]Címrend KÖ'!$Q:$Q,$N9,'[1]Címrend KÖ'!U:U)))</f>
        <v>0</v>
      </c>
      <c r="R9" s="84"/>
      <c r="S9" s="26">
        <f>IF($N9="","",IF(SUMIF('[1]Címrend KÖ'!$Q:$Q,$N9,'[1]Címrend KÖ'!V:V)=0,0,SUMIF('[1]Címrend KÖ'!$Q:$Q,$N9,'[1]Címrend KÖ'!V:V)))</f>
        <v>0</v>
      </c>
      <c r="T9" s="26">
        <f>IF($N9="","",IF(SUMIF('[1]Címrend KÖ'!$Q:$Q,$N9,'[1]Címrend KÖ'!W:W)=0,0,SUMIF('[1]Címrend KÖ'!$Q:$Q,$N9,'[1]Címrend KÖ'!W:W)))</f>
        <v>0</v>
      </c>
      <c r="U9" s="26">
        <f>IF($N9="","",IF(SUMIF('[1]Címrend KÖ'!$Q:$Q,$N9,'[1]Címrend KÖ'!X:X)=0,0,SUMIF('[1]Címrend KÖ'!$Q:$Q,$N9,'[1]Címrend KÖ'!X:X)))</f>
        <v>0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KÖ'!$Q:$Q,$N10,'[1]Címrend KÖ'!S:S)=0,0,SUMIF('[1]Címrend KÖ'!$Q:$Q,$N10,'[1]Címrend KÖ'!S:S)))</f>
        <v>0</v>
      </c>
      <c r="P10" s="26">
        <f>IF($N10="","",IF(SUMIF('[1]Címrend KÖ'!$Q:$Q,$N10,'[1]Címrend KÖ'!T:T)=0,0,SUMIF('[1]Címrend KÖ'!$Q:$Q,$N10,'[1]Címrend KÖ'!T:T)))</f>
        <v>0</v>
      </c>
      <c r="Q10" s="26">
        <f>IF($N10="","",IF(SUMIF('[1]Címrend KÖ'!$Q:$Q,$N10,'[1]Címrend KÖ'!U:U)=0,0,SUMIF('[1]Címrend KÖ'!$Q:$Q,$N10,'[1]Címrend KÖ'!U:U)))</f>
        <v>0</v>
      </c>
      <c r="R10" s="84"/>
      <c r="S10" s="26">
        <f>IF($N10="","",IF(SUMIF('[1]Címrend KÖ'!$Q:$Q,$N10,'[1]Címrend KÖ'!V:V)=0,0,SUMIF('[1]Címrend KÖ'!$Q:$Q,$N10,'[1]Címrend KÖ'!V:V)))</f>
        <v>0</v>
      </c>
      <c r="T10" s="26">
        <f>IF($N10="","",IF(SUMIF('[1]Címrend KÖ'!$Q:$Q,$N10,'[1]Címrend KÖ'!W:W)=0,0,SUMIF('[1]Címrend KÖ'!$Q:$Q,$N10,'[1]Címrend KÖ'!W:W)))</f>
        <v>0</v>
      </c>
      <c r="U10" s="26">
        <f>IF($N10="","",IF(SUMIF('[1]Címrend KÖ'!$Q:$Q,$N10,'[1]Címrend KÖ'!X:X)=0,0,SUMIF('[1]Címrend KÖ'!$Q:$Q,$N10,'[1]Címrend KÖ'!X:X)))</f>
        <v>0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729</v>
      </c>
      <c r="M11" s="5" t="s">
        <v>29</v>
      </c>
      <c r="N11" s="5" t="s">
        <v>29</v>
      </c>
      <c r="O11" s="162">
        <f>IF($N11="","",IF(SUMIF('[1]Címrend KÖ'!$Q:$Q,$N11,'[1]Címrend KÖ'!S:S)=0,0,SUMIF('[1]Címrend KÖ'!$Q:$Q,$N11,'[1]Címrend KÖ'!S:S)))</f>
        <v>0</v>
      </c>
      <c r="P11" s="162">
        <f>IF($N11="","",IF(SUMIF('[1]Címrend KÖ'!$Q:$Q,$N11,'[1]Címrend KÖ'!T:T)=0,0,SUMIF('[1]Címrend KÖ'!$Q:$Q,$N11,'[1]Címrend KÖ'!T:T)))</f>
        <v>0</v>
      </c>
      <c r="Q11" s="162">
        <f>IF($N11="","",IF(SUMIF('[1]Címrend KÖ'!$Q:$Q,$N11,'[1]Címrend KÖ'!U:U)=0,0,SUMIF('[1]Címrend KÖ'!$Q:$Q,$N11,'[1]Címrend KÖ'!U:U)))</f>
        <v>0</v>
      </c>
      <c r="R11" s="130"/>
      <c r="S11" s="162">
        <f>IF($N11="","",IF(SUMIF('[1]Címrend KÖ'!$Q:$Q,$N11,'[1]Címrend KÖ'!V:V)=0,0,SUMIF('[1]Címrend KÖ'!$Q:$Q,$N11,'[1]Címrend KÖ'!V:V)))</f>
        <v>0</v>
      </c>
      <c r="T11" s="162">
        <f>IF($N11="","",IF(SUMIF('[1]Címrend KÖ'!$Q:$Q,$N11,'[1]Címrend KÖ'!W:W)=0,0,SUMIF('[1]Címrend KÖ'!$Q:$Q,$N11,'[1]Címrend KÖ'!W:W)))</f>
        <v>0</v>
      </c>
      <c r="U11" s="162">
        <f>IF($N11="","",IF(SUMIF('[1]Címrend KÖ'!$Q:$Q,$N11,'[1]Címrend KÖ'!X:X)=0,0,SUMIF('[1]Címrend KÖ'!$Q:$Q,$N11,'[1]Címrend KÖ'!X:X)))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KÖ'!$Q:$Q,$N12,'[1]Címrend KÖ'!S:S)=0,0,SUMIF('[1]Címrend KÖ'!$Q:$Q,$N12,'[1]Címrend KÖ'!S:S)))</f>
        <v>0</v>
      </c>
      <c r="P12" s="26">
        <f>IF($N12="","",IF(SUMIF('[1]Címrend KÖ'!$Q:$Q,$N12,'[1]Címrend KÖ'!T:T)=0,0,SUMIF('[1]Címrend KÖ'!$Q:$Q,$N12,'[1]Címrend KÖ'!T:T)))</f>
        <v>0</v>
      </c>
      <c r="Q12" s="26">
        <f>IF($N12="","",IF(SUMIF('[1]Címrend KÖ'!$Q:$Q,$N12,'[1]Címrend KÖ'!U:U)=0,0,SUMIF('[1]Címrend KÖ'!$Q:$Q,$N12,'[1]Címrend KÖ'!U:U)))</f>
        <v>0</v>
      </c>
      <c r="R12" s="84"/>
      <c r="S12" s="26">
        <f>IF($N12="","",IF(SUMIF('[1]Címrend KÖ'!$Q:$Q,$N12,'[1]Címrend KÖ'!V:V)=0,0,SUMIF('[1]Címrend KÖ'!$Q:$Q,$N12,'[1]Címrend KÖ'!V:V)))</f>
        <v>0</v>
      </c>
      <c r="T12" s="26">
        <f>IF($N12="","",IF(SUMIF('[1]Címrend KÖ'!$Q:$Q,$N12,'[1]Címrend KÖ'!W:W)=0,0,SUMIF('[1]Címrend KÖ'!$Q:$Q,$N12,'[1]Címrend KÖ'!W:W)))</f>
        <v>0</v>
      </c>
      <c r="U12" s="26">
        <f>IF($N12="","",IF(SUMIF('[1]Címrend KÖ'!$Q:$Q,$N12,'[1]Címrend KÖ'!X:X)=0,0,SUMIF('[1]Címrend KÖ'!$Q:$Q,$N12,'[1]Címrend KÖ'!X:X)))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KÖ'!$Q:$Q,$N14,'[1]Címrend KÖ'!S:S)=0,0,SUMIF('[1]Címrend KÖ'!$Q:$Q,$N14,'[1]Címrend KÖ'!S:S)))</f>
        <v>0</v>
      </c>
      <c r="P14" s="140">
        <f>IF($N14="","",IF(SUMIF('[1]Címrend KÖ'!$Q:$Q,$N14,'[1]Címrend KÖ'!T:T)=0,0,SUMIF('[1]Címrend KÖ'!$Q:$Q,$N14,'[1]Címrend KÖ'!T:T)))</f>
        <v>0</v>
      </c>
      <c r="Q14" s="140">
        <f>IF($N14="","",IF(SUMIF('[1]Címrend KÖ'!$Q:$Q,$N14,'[1]Címrend KÖ'!U:U)=0,0,SUMIF('[1]Címrend KÖ'!$Q:$Q,$N14,'[1]Címrend KÖ'!U:U)))</f>
        <v>0</v>
      </c>
      <c r="R14" s="130"/>
      <c r="S14" s="140">
        <f>IF($N14="","",IF(SUMIF('[1]Címrend KÖ'!$Q:$Q,$N14,'[1]Címrend KÖ'!V:V)=0,0,SUMIF('[1]Címrend KÖ'!$Q:$Q,$N14,'[1]Címrend KÖ'!V:V)))</f>
        <v>0</v>
      </c>
      <c r="T14" s="140">
        <f>IF($N14="","",IF(SUMIF('[1]Címrend KÖ'!$Q:$Q,$N14,'[1]Címrend KÖ'!W:W)=0,0,SUMIF('[1]Címrend KÖ'!$Q:$Q,$N14,'[1]Címrend KÖ'!W:W)))</f>
        <v>0</v>
      </c>
      <c r="U14" s="140">
        <f>IF($N14="","",IF(SUMIF('[1]Címrend KÖ'!$Q:$Q,$N14,'[1]Címrend KÖ'!X:X)=0,0,SUMIF('[1]Címrend KÖ'!$Q:$Q,$N14,'[1]Címrend KÖ'!X:X)))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536</v>
      </c>
      <c r="M15" s="104" t="s">
        <v>535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730</v>
      </c>
      <c r="M16" s="4" t="s">
        <v>509</v>
      </c>
      <c r="N16" s="4" t="s">
        <v>509</v>
      </c>
      <c r="O16" s="140">
        <f>IF($N16="","",IF(SUMIF('[1]Címrend KÖ'!$Q:$Q,$N16,'[1]Címrend KÖ'!S:S)=0,0,SUMIF('[1]Címrend KÖ'!$Q:$Q,$N16,'[1]Címrend KÖ'!S:S)))</f>
        <v>0</v>
      </c>
      <c r="P16" s="140">
        <f>IF($N16="","",IF(SUMIF('[1]Címrend KÖ'!$Q:$Q,$N16,'[1]Címrend KÖ'!T:T)=0,0,SUMIF('[1]Címrend KÖ'!$Q:$Q,$N16,'[1]Címrend KÖ'!T:T)))</f>
        <v>0</v>
      </c>
      <c r="Q16" s="140">
        <f>IF($N16="","",IF(SUMIF('[1]Címrend KÖ'!$Q:$Q,$N16,'[1]Címrend KÖ'!U:U)=0,0,SUMIF('[1]Címrend KÖ'!$Q:$Q,$N16,'[1]Címrend KÖ'!U:U)))</f>
        <v>0</v>
      </c>
      <c r="R16" s="130"/>
      <c r="S16" s="140">
        <f>IF($N16="","",IF(SUMIF('[1]Címrend KÖ'!$Q:$Q,$N16,'[1]Címrend KÖ'!V:V)=0,0,SUMIF('[1]Címrend KÖ'!$Q:$Q,$N16,'[1]Címrend KÖ'!V:V)))</f>
        <v>0</v>
      </c>
      <c r="T16" s="140">
        <f>IF($N16="","",IF(SUMIF('[1]Címrend KÖ'!$Q:$Q,$N16,'[1]Címrend KÖ'!W:W)=0,0,SUMIF('[1]Címrend KÖ'!$Q:$Q,$N16,'[1]Címrend KÖ'!W:W)))</f>
        <v>0</v>
      </c>
      <c r="U16" s="140">
        <f>IF($N16="","",IF(SUMIF('[1]Címrend KÖ'!$Q:$Q,$N16,'[1]Címrend KÖ'!X:X)=0,0,SUMIF('[1]Címrend KÖ'!$Q:$Q,$N16,'[1]Címrend KÖ'!X:X)))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731</v>
      </c>
      <c r="M17" s="4" t="s">
        <v>510</v>
      </c>
      <c r="N17" s="4" t="s">
        <v>510</v>
      </c>
      <c r="O17" s="140">
        <f>IF($N17="","",IF(SUMIF('[1]Címrend KÖ'!$Q:$Q,$N17,'[1]Címrend KÖ'!S:S)=0,0,SUMIF('[1]Címrend KÖ'!$Q:$Q,$N17,'[1]Címrend KÖ'!S:S)))</f>
        <v>0</v>
      </c>
      <c r="P17" s="140">
        <f>IF($N17="","",IF(SUMIF('[1]Címrend KÖ'!$Q:$Q,$N17,'[1]Címrend KÖ'!T:T)=0,0,SUMIF('[1]Címrend KÖ'!$Q:$Q,$N17,'[1]Címrend KÖ'!T:T)))</f>
        <v>0</v>
      </c>
      <c r="Q17" s="140">
        <f>IF($N17="","",IF(SUMIF('[1]Címrend KÖ'!$Q:$Q,$N17,'[1]Címrend KÖ'!U:U)=0,0,SUMIF('[1]Címrend KÖ'!$Q:$Q,$N17,'[1]Címrend KÖ'!U:U)))</f>
        <v>0</v>
      </c>
      <c r="R17" s="130"/>
      <c r="S17" s="140">
        <f>IF($N17="","",IF(SUMIF('[1]Címrend KÖ'!$Q:$Q,$N17,'[1]Címrend KÖ'!V:V)=0,0,SUMIF('[1]Címrend KÖ'!$Q:$Q,$N17,'[1]Címrend KÖ'!V:V)))</f>
        <v>0</v>
      </c>
      <c r="T17" s="140">
        <f>IF($N17="","",IF(SUMIF('[1]Címrend KÖ'!$Q:$Q,$N17,'[1]Címrend KÖ'!W:W)=0,0,SUMIF('[1]Címrend KÖ'!$Q:$Q,$N17,'[1]Címrend KÖ'!W:W)))</f>
        <v>0</v>
      </c>
      <c r="U17" s="140">
        <f>IF($N17="","",IF(SUMIF('[1]Címrend KÖ'!$Q:$Q,$N17,'[1]Címrend KÖ'!X:X)=0,0,SUMIF('[1]Címrend KÖ'!$Q:$Q,$N17,'[1]Címrend KÖ'!X:X)))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732</v>
      </c>
      <c r="M18" s="4" t="s">
        <v>511</v>
      </c>
      <c r="N18" s="4" t="s">
        <v>511</v>
      </c>
      <c r="O18" s="140">
        <f>IF($N18="","",IF(SUMIF('[1]Címrend KÖ'!$Q:$Q,$N18,'[1]Címrend KÖ'!S:S)=0,0,SUMIF('[1]Címrend KÖ'!$Q:$Q,$N18,'[1]Címrend KÖ'!S:S)))</f>
        <v>0</v>
      </c>
      <c r="P18" s="140">
        <f>IF($N18="","",IF(SUMIF('[1]Címrend KÖ'!$Q:$Q,$N18,'[1]Címrend KÖ'!T:T)=0,0,SUMIF('[1]Címrend KÖ'!$Q:$Q,$N18,'[1]Címrend KÖ'!T:T)))</f>
        <v>0</v>
      </c>
      <c r="Q18" s="140">
        <f>IF($N18="","",IF(SUMIF('[1]Címrend KÖ'!$Q:$Q,$N18,'[1]Címrend KÖ'!U:U)=0,0,SUMIF('[1]Címrend KÖ'!$Q:$Q,$N18,'[1]Címrend KÖ'!U:U)))</f>
        <v>0</v>
      </c>
      <c r="R18" s="130"/>
      <c r="S18" s="140">
        <f>IF($N18="","",IF(SUMIF('[1]Címrend KÖ'!$Q:$Q,$N18,'[1]Címrend KÖ'!V:V)=0,0,SUMIF('[1]Címrend KÖ'!$Q:$Q,$N18,'[1]Címrend KÖ'!V:V)))</f>
        <v>0</v>
      </c>
      <c r="T18" s="140">
        <f>IF($N18="","",IF(SUMIF('[1]Címrend KÖ'!$Q:$Q,$N18,'[1]Címrend KÖ'!W:W)=0,0,SUMIF('[1]Címrend KÖ'!$Q:$Q,$N18,'[1]Címrend KÖ'!W:W)))</f>
        <v>0</v>
      </c>
      <c r="U18" s="140">
        <f>IF($N18="","",IF(SUMIF('[1]Címrend KÖ'!$Q:$Q,$N18,'[1]Címrend KÖ'!X:X)=0,0,SUMIF('[1]Címrend KÖ'!$Q:$Q,$N18,'[1]Címrend KÖ'!X:X)))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537</v>
      </c>
      <c r="M19" s="104" t="s">
        <v>38</v>
      </c>
      <c r="N19" s="5" t="s">
        <v>38</v>
      </c>
      <c r="O19" s="140">
        <f>IF($N19="","",IF(SUMIF('[1]Címrend KÖ'!$Q:$Q,$N19,'[1]Címrend KÖ'!S:S)=0,0,SUMIF('[1]Címrend KÖ'!$Q:$Q,$N19,'[1]Címrend KÖ'!S:S)))</f>
        <v>0</v>
      </c>
      <c r="P19" s="140">
        <f>IF($N19="","",IF(SUMIF('[1]Címrend KÖ'!$Q:$Q,$N19,'[1]Címrend KÖ'!T:T)=0,0,SUMIF('[1]Címrend KÖ'!$Q:$Q,$N19,'[1]Címrend KÖ'!T:T)))</f>
        <v>0</v>
      </c>
      <c r="Q19" s="140">
        <f>IF($N19="","",IF(SUMIF('[1]Címrend KÖ'!$Q:$Q,$N19,'[1]Címrend KÖ'!U:U)=0,0,SUMIF('[1]Címrend KÖ'!$Q:$Q,$N19,'[1]Címrend KÖ'!U:U)))</f>
        <v>0</v>
      </c>
      <c r="R19" s="130"/>
      <c r="S19" s="140">
        <f>IF($N19="","",IF(SUMIF('[1]Címrend KÖ'!$Q:$Q,$N19,'[1]Címrend KÖ'!V:V)=0,0,SUMIF('[1]Címrend KÖ'!$Q:$Q,$N19,'[1]Címrend KÖ'!V:V)))</f>
        <v>0</v>
      </c>
      <c r="T19" s="140">
        <f>IF($N19="","",IF(SUMIF('[1]Címrend KÖ'!$Q:$Q,$N19,'[1]Címrend KÖ'!W:W)=0,0,SUMIF('[1]Címrend KÖ'!$Q:$Q,$N19,'[1]Címrend KÖ'!W:W)))</f>
        <v>0</v>
      </c>
      <c r="U19" s="140">
        <f>IF($N19="","",IF(SUMIF('[1]Címrend KÖ'!$Q:$Q,$N19,'[1]Címrend KÖ'!X:X)=0,0,SUMIF('[1]Címrend KÖ'!$Q:$Q,$N19,'[1]Címrend KÖ'!X:X)))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KÖ'!$Q:$Q,$N20,'[1]Címrend KÖ'!S:S)=0,0,SUMIF('[1]Címrend KÖ'!$Q:$Q,$N20,'[1]Címrend KÖ'!S:S)))</f>
        <v>0</v>
      </c>
      <c r="P20" s="140">
        <f>IF($N20="","",IF(SUMIF('[1]Címrend KÖ'!$Q:$Q,$N20,'[1]Címrend KÖ'!T:T)=0,0,SUMIF('[1]Címrend KÖ'!$Q:$Q,$N20,'[1]Címrend KÖ'!T:T)))</f>
        <v>0</v>
      </c>
      <c r="Q20" s="140">
        <f>IF($N20="","",IF(SUMIF('[1]Címrend KÖ'!$Q:$Q,$N20,'[1]Címrend KÖ'!U:U)=0,0,SUMIF('[1]Címrend KÖ'!$Q:$Q,$N20,'[1]Címrend KÖ'!U:U)))</f>
        <v>0</v>
      </c>
      <c r="R20" s="130"/>
      <c r="S20" s="140">
        <f>IF($N20="","",IF(SUMIF('[1]Címrend KÖ'!$Q:$Q,$N20,'[1]Címrend KÖ'!V:V)=0,0,SUMIF('[1]Címrend KÖ'!$Q:$Q,$N20,'[1]Címrend KÖ'!V:V)))</f>
        <v>0</v>
      </c>
      <c r="T20" s="140">
        <f>IF($N20="","",IF(SUMIF('[1]Címrend KÖ'!$Q:$Q,$N20,'[1]Címrend KÖ'!W:W)=0,0,SUMIF('[1]Címrend KÖ'!$Q:$Q,$N20,'[1]Címrend KÖ'!W:W)))</f>
        <v>0</v>
      </c>
      <c r="U20" s="140">
        <f>IF($N20="","",IF(SUMIF('[1]Címrend KÖ'!$Q:$Q,$N20,'[1]Címrend KÖ'!X:X)=0,0,SUMIF('[1]Címrend KÖ'!$Q:$Q,$N20,'[1]Címrend KÖ'!X:X)))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KÖ'!$Q:$Q,$N21,'[1]Címrend KÖ'!S:S)=0,0,SUMIF('[1]Címrend KÖ'!$Q:$Q,$N21,'[1]Címrend KÖ'!S:S)))</f>
        <v>0</v>
      </c>
      <c r="P21" s="140">
        <f>IF($N21="","",IF(SUMIF('[1]Címrend KÖ'!$Q:$Q,$N21,'[1]Címrend KÖ'!T:T)=0,0,SUMIF('[1]Címrend KÖ'!$Q:$Q,$N21,'[1]Címrend KÖ'!T:T)))</f>
        <v>0</v>
      </c>
      <c r="Q21" s="140">
        <f>IF($N21="","",IF(SUMIF('[1]Címrend KÖ'!$Q:$Q,$N21,'[1]Címrend KÖ'!U:U)=0,0,SUMIF('[1]Címrend KÖ'!$Q:$Q,$N21,'[1]Címrend KÖ'!U:U)))</f>
        <v>0</v>
      </c>
      <c r="R21" s="130"/>
      <c r="S21" s="140">
        <f>IF($N21="","",IF(SUMIF('[1]Címrend KÖ'!$Q:$Q,$N21,'[1]Címrend KÖ'!V:V)=0,0,SUMIF('[1]Címrend KÖ'!$Q:$Q,$N21,'[1]Címrend KÖ'!V:V)))</f>
        <v>0</v>
      </c>
      <c r="T21" s="140">
        <f>IF($N21="","",IF(SUMIF('[1]Címrend KÖ'!$Q:$Q,$N21,'[1]Címrend KÖ'!W:W)=0,0,SUMIF('[1]Címrend KÖ'!$Q:$Q,$N21,'[1]Címrend KÖ'!W:W)))</f>
        <v>0</v>
      </c>
      <c r="U21" s="140">
        <f>IF($N21="","",IF(SUMIF('[1]Címrend KÖ'!$Q:$Q,$N21,'[1]Címrend KÖ'!X:X)=0,0,SUMIF('[1]Címrend KÖ'!$Q:$Q,$N21,'[1]Címrend KÖ'!X:X)))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KÖ'!$Q:$Q,$N22,'[1]Címrend KÖ'!S:S)=0,0,SUMIF('[1]Címrend KÖ'!$Q:$Q,$N22,'[1]Címrend KÖ'!S:S)))</f>
        <v>0</v>
      </c>
      <c r="P22" s="140">
        <f>IF($N22="","",IF(SUMIF('[1]Címrend KÖ'!$Q:$Q,$N22,'[1]Címrend KÖ'!T:T)=0,0,SUMIF('[1]Címrend KÖ'!$Q:$Q,$N22,'[1]Címrend KÖ'!T:T)))</f>
        <v>0</v>
      </c>
      <c r="Q22" s="140">
        <f>IF($N22="","",IF(SUMIF('[1]Címrend KÖ'!$Q:$Q,$N22,'[1]Címrend KÖ'!U:U)=0,0,SUMIF('[1]Címrend KÖ'!$Q:$Q,$N22,'[1]Címrend KÖ'!U:U)))</f>
        <v>0</v>
      </c>
      <c r="R22" s="130"/>
      <c r="S22" s="140">
        <f>IF($N22="","",IF(SUMIF('[1]Címrend KÖ'!$Q:$Q,$N22,'[1]Címrend KÖ'!V:V)=0,0,SUMIF('[1]Címrend KÖ'!$Q:$Q,$N22,'[1]Címrend KÖ'!V:V)))</f>
        <v>0</v>
      </c>
      <c r="T22" s="140">
        <f>IF($N22="","",IF(SUMIF('[1]Címrend KÖ'!$Q:$Q,$N22,'[1]Címrend KÖ'!W:W)=0,0,SUMIF('[1]Címrend KÖ'!$Q:$Q,$N22,'[1]Címrend KÖ'!W:W)))</f>
        <v>0</v>
      </c>
      <c r="U22" s="140">
        <f>IF($N22="","",IF(SUMIF('[1]Címrend KÖ'!$Q:$Q,$N22,'[1]Címrend KÖ'!X:X)=0,0,SUMIF('[1]Címrend KÖ'!$Q:$Q,$N22,'[1]Címrend KÖ'!X:X)))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KÖ'!$Q:$Q,$N23,'[1]Címrend KÖ'!S:S)=0,0,SUMIF('[1]Címrend KÖ'!$Q:$Q,$N23,'[1]Címrend KÖ'!S:S)))</f>
        <v>0</v>
      </c>
      <c r="P23" s="140">
        <f>IF($N23="","",IF(SUMIF('[1]Címrend KÖ'!$Q:$Q,$N23,'[1]Címrend KÖ'!T:T)=0,0,SUMIF('[1]Címrend KÖ'!$Q:$Q,$N23,'[1]Címrend KÖ'!T:T)))</f>
        <v>0</v>
      </c>
      <c r="Q23" s="140">
        <f>IF($N23="","",IF(SUMIF('[1]Címrend KÖ'!$Q:$Q,$N23,'[1]Címrend KÖ'!U:U)=0,0,SUMIF('[1]Címrend KÖ'!$Q:$Q,$N23,'[1]Címrend KÖ'!U:U)))</f>
        <v>0</v>
      </c>
      <c r="R23" s="130"/>
      <c r="S23" s="140">
        <f>IF($N23="","",IF(SUMIF('[1]Címrend KÖ'!$Q:$Q,$N23,'[1]Címrend KÖ'!V:V)=0,0,SUMIF('[1]Címrend KÖ'!$Q:$Q,$N23,'[1]Címrend KÖ'!V:V)))</f>
        <v>0</v>
      </c>
      <c r="T23" s="140">
        <f>IF($N23="","",IF(SUMIF('[1]Címrend KÖ'!$Q:$Q,$N23,'[1]Címrend KÖ'!W:W)=0,0,SUMIF('[1]Címrend KÖ'!$Q:$Q,$N23,'[1]Címrend KÖ'!W:W)))</f>
        <v>0</v>
      </c>
      <c r="U23" s="140">
        <f>IF($N23="","",IF(SUMIF('[1]Címrend KÖ'!$Q:$Q,$N23,'[1]Címrend KÖ'!X:X)=0,0,SUMIF('[1]Címrend KÖ'!$Q:$Q,$N23,'[1]Címrend KÖ'!X:X)))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KÖ'!$Q:$Q,$N24,'[1]Címrend KÖ'!S:S)=0,0,SUMIF('[1]Címrend KÖ'!$Q:$Q,$N24,'[1]Címrend KÖ'!S:S)))</f>
        <v>0</v>
      </c>
      <c r="P24" s="140">
        <f>IF($N24="","",IF(SUMIF('[1]Címrend KÖ'!$Q:$Q,$N24,'[1]Címrend KÖ'!T:T)=0,0,SUMIF('[1]Címrend KÖ'!$Q:$Q,$N24,'[1]Címrend KÖ'!T:T)))</f>
        <v>0</v>
      </c>
      <c r="Q24" s="140">
        <f>IF($N24="","",IF(SUMIF('[1]Címrend KÖ'!$Q:$Q,$N24,'[1]Címrend KÖ'!U:U)=0,0,SUMIF('[1]Címrend KÖ'!$Q:$Q,$N24,'[1]Címrend KÖ'!U:U)))</f>
        <v>0</v>
      </c>
      <c r="R24" s="130"/>
      <c r="S24" s="140">
        <f>IF($N24="","",IF(SUMIF('[1]Címrend KÖ'!$Q:$Q,$N24,'[1]Címrend KÖ'!V:V)=0,0,SUMIF('[1]Címrend KÖ'!$Q:$Q,$N24,'[1]Címrend KÖ'!V:V)))</f>
        <v>0</v>
      </c>
      <c r="T24" s="140">
        <f>IF($N24="","",IF(SUMIF('[1]Címrend KÖ'!$Q:$Q,$N24,'[1]Címrend KÖ'!W:W)=0,0,SUMIF('[1]Címrend KÖ'!$Q:$Q,$N24,'[1]Címrend KÖ'!W:W)))</f>
        <v>0</v>
      </c>
      <c r="U24" s="140">
        <f>IF($N24="","",IF(SUMIF('[1]Címrend KÖ'!$Q:$Q,$N24,'[1]Címrend KÖ'!X:X)=0,0,SUMIF('[1]Címrend KÖ'!$Q:$Q,$N24,'[1]Címrend KÖ'!X:X)))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KÖ'!$Q:$Q,$N25,'[1]Címrend KÖ'!S:S)=0,0,SUMIF('[1]Címrend KÖ'!$Q:$Q,$N25,'[1]Címrend KÖ'!S:S)))</f>
        <v>0</v>
      </c>
      <c r="P25" s="140">
        <f>IF($N25="","",IF(SUMIF('[1]Címrend KÖ'!$Q:$Q,$N25,'[1]Címrend KÖ'!T:T)=0,0,SUMIF('[1]Címrend KÖ'!$Q:$Q,$N25,'[1]Címrend KÖ'!T:T)))</f>
        <v>0</v>
      </c>
      <c r="Q25" s="140">
        <f>IF($N25="","",IF(SUMIF('[1]Címrend KÖ'!$Q:$Q,$N25,'[1]Címrend KÖ'!U:U)=0,0,SUMIF('[1]Címrend KÖ'!$Q:$Q,$N25,'[1]Címrend KÖ'!U:U)))</f>
        <v>0</v>
      </c>
      <c r="R25" s="130"/>
      <c r="S25" s="140">
        <f>IF($N25="","",IF(SUMIF('[1]Címrend KÖ'!$Q:$Q,$N25,'[1]Címrend KÖ'!V:V)=0,0,SUMIF('[1]Címrend KÖ'!$Q:$Q,$N25,'[1]Címrend KÖ'!V:V)))</f>
        <v>0</v>
      </c>
      <c r="T25" s="140">
        <f>IF($N25="","",IF(SUMIF('[1]Címrend KÖ'!$Q:$Q,$N25,'[1]Címrend KÖ'!W:W)=0,0,SUMIF('[1]Címrend KÖ'!$Q:$Q,$N25,'[1]Címrend KÖ'!W:W)))</f>
        <v>0</v>
      </c>
      <c r="U25" s="140">
        <f>IF($N25="","",IF(SUMIF('[1]Címrend KÖ'!$Q:$Q,$N25,'[1]Címrend KÖ'!X:X)=0,0,SUMIF('[1]Címrend KÖ'!$Q:$Q,$N25,'[1]Címrend KÖ'!X:X)))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KÖ'!$Q:$Q,$N26,'[1]Címrend KÖ'!S:S)=0,0,SUMIF('[1]Címrend KÖ'!$Q:$Q,$N26,'[1]Címrend KÖ'!S:S)))</f>
        <v>0</v>
      </c>
      <c r="P26" s="140">
        <f>IF($N26="","",IF(SUMIF('[1]Címrend KÖ'!$Q:$Q,$N26,'[1]Címrend KÖ'!T:T)=0,0,SUMIF('[1]Címrend KÖ'!$Q:$Q,$N26,'[1]Címrend KÖ'!T:T)))</f>
        <v>0</v>
      </c>
      <c r="Q26" s="140">
        <f>IF($N26="","",IF(SUMIF('[1]Címrend KÖ'!$Q:$Q,$N26,'[1]Címrend KÖ'!U:U)=0,0,SUMIF('[1]Címrend KÖ'!$Q:$Q,$N26,'[1]Címrend KÖ'!U:U)))</f>
        <v>0</v>
      </c>
      <c r="R26" s="130"/>
      <c r="S26" s="140">
        <f>IF($N26="","",IF(SUMIF('[1]Címrend KÖ'!$Q:$Q,$N26,'[1]Címrend KÖ'!V:V)=0,0,SUMIF('[1]Címrend KÖ'!$Q:$Q,$N26,'[1]Címrend KÖ'!V:V)))</f>
        <v>0</v>
      </c>
      <c r="T26" s="140">
        <f>IF($N26="","",IF(SUMIF('[1]Címrend KÖ'!$Q:$Q,$N26,'[1]Címrend KÖ'!W:W)=0,0,SUMIF('[1]Címrend KÖ'!$Q:$Q,$N26,'[1]Címrend KÖ'!W:W)))</f>
        <v>0</v>
      </c>
      <c r="U26" s="140">
        <f>IF($N26="","",IF(SUMIF('[1]Címrend KÖ'!$Q:$Q,$N26,'[1]Címrend KÖ'!X:X)=0,0,SUMIF('[1]Címrend KÖ'!$Q:$Q,$N26,'[1]Címrend KÖ'!X:X)))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435</v>
      </c>
      <c r="M27" s="104" t="s">
        <v>60</v>
      </c>
      <c r="N27" s="5" t="s">
        <v>60</v>
      </c>
      <c r="O27" s="140">
        <f>IF($N27="","",IF(SUMIF('[1]Címrend KÖ'!$Q:$Q,$N27,'[1]Címrend KÖ'!S:S)=0,0,SUMIF('[1]Címrend KÖ'!$Q:$Q,$N27,'[1]Címrend KÖ'!S:S)))</f>
        <v>0</v>
      </c>
      <c r="P27" s="140">
        <f>IF($N27="","",IF(SUMIF('[1]Címrend KÖ'!$Q:$Q,$N27,'[1]Címrend KÖ'!T:T)=0,0,SUMIF('[1]Címrend KÖ'!$Q:$Q,$N27,'[1]Címrend KÖ'!T:T)))</f>
        <v>0</v>
      </c>
      <c r="Q27" s="140">
        <f>IF($N27="","",IF(SUMIF('[1]Címrend KÖ'!$Q:$Q,$N27,'[1]Címrend KÖ'!U:U)=0,0,SUMIF('[1]Címrend KÖ'!$Q:$Q,$N27,'[1]Címrend KÖ'!U:U)))</f>
        <v>0</v>
      </c>
      <c r="R27" s="130"/>
      <c r="S27" s="140">
        <f>IF($N27="","",IF(SUMIF('[1]Címrend KÖ'!$Q:$Q,$N27,'[1]Címrend KÖ'!V:V)=0,0,SUMIF('[1]Címrend KÖ'!$Q:$Q,$N27,'[1]Címrend KÖ'!V:V)))</f>
        <v>0</v>
      </c>
      <c r="T27" s="140">
        <f>IF($N27="","",IF(SUMIF('[1]Címrend KÖ'!$Q:$Q,$N27,'[1]Címrend KÖ'!W:W)=0,0,SUMIF('[1]Címrend KÖ'!$Q:$Q,$N27,'[1]Címrend KÖ'!W:W)))</f>
        <v>0</v>
      </c>
      <c r="U27" s="140">
        <f>IF($N27="","",IF(SUMIF('[1]Címrend KÖ'!$Q:$Q,$N27,'[1]Címrend KÖ'!X:X)=0,0,SUMIF('[1]Címrend KÖ'!$Q:$Q,$N27,'[1]Címrend KÖ'!X:X)))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KÖ'!$Q:$Q,$N28,'[1]Címrend KÖ'!S:S)=0,0,SUMIF('[1]Címrend KÖ'!$Q:$Q,$N28,'[1]Címrend KÖ'!S:S)))</f>
        <v>0</v>
      </c>
      <c r="P28" s="140">
        <f>IF($N28="","",IF(SUMIF('[1]Címrend KÖ'!$Q:$Q,$N28,'[1]Címrend KÖ'!T:T)=0,0,SUMIF('[1]Címrend KÖ'!$Q:$Q,$N28,'[1]Címrend KÖ'!T:T)))</f>
        <v>0</v>
      </c>
      <c r="Q28" s="140">
        <f>IF($N28="","",IF(SUMIF('[1]Címrend KÖ'!$Q:$Q,$N28,'[1]Címrend KÖ'!U:U)=0,0,SUMIF('[1]Címrend KÖ'!$Q:$Q,$N28,'[1]Címrend KÖ'!U:U)))</f>
        <v>0</v>
      </c>
      <c r="R28" s="130"/>
      <c r="S28" s="140">
        <f>IF($N28="","",IF(SUMIF('[1]Címrend KÖ'!$Q:$Q,$N28,'[1]Címrend KÖ'!V:V)=0,0,SUMIF('[1]Címrend KÖ'!$Q:$Q,$N28,'[1]Címrend KÖ'!V:V)))</f>
        <v>0</v>
      </c>
      <c r="T28" s="140">
        <f>IF($N28="","",IF(SUMIF('[1]Címrend KÖ'!$Q:$Q,$N28,'[1]Címrend KÖ'!W:W)=0,0,SUMIF('[1]Címrend KÖ'!$Q:$Q,$N28,'[1]Címrend KÖ'!W:W)))</f>
        <v>0</v>
      </c>
      <c r="U28" s="140">
        <f>IF($N28="","",IF(SUMIF('[1]Címrend KÖ'!$Q:$Q,$N28,'[1]Címrend KÖ'!X:X)=0,0,SUMIF('[1]Címrend KÖ'!$Q:$Q,$N28,'[1]Címrend KÖ'!X:X)))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436</v>
      </c>
      <c r="N29" s="5" t="s">
        <v>436</v>
      </c>
      <c r="O29" s="140">
        <f>IF($N29="","",IF(SUMIF('[1]Címrend KÖ'!$Q:$Q,$N29,'[1]Címrend KÖ'!S:S)=0,0,SUMIF('[1]Címrend KÖ'!$Q:$Q,$N29,'[1]Címrend KÖ'!S:S)))</f>
        <v>0</v>
      </c>
      <c r="P29" s="140">
        <f>IF($N29="","",IF(SUMIF('[1]Címrend KÖ'!$Q:$Q,$N29,'[1]Címrend KÖ'!T:T)=0,0,SUMIF('[1]Címrend KÖ'!$Q:$Q,$N29,'[1]Címrend KÖ'!T:T)))</f>
        <v>0</v>
      </c>
      <c r="Q29" s="140">
        <f>IF($N29="","",IF(SUMIF('[1]Címrend KÖ'!$Q:$Q,$N29,'[1]Címrend KÖ'!U:U)=0,0,SUMIF('[1]Címrend KÖ'!$Q:$Q,$N29,'[1]Címrend KÖ'!U:U)))</f>
        <v>0</v>
      </c>
      <c r="R29" s="130"/>
      <c r="S29" s="140">
        <f>IF($N29="","",IF(SUMIF('[1]Címrend KÖ'!$Q:$Q,$N29,'[1]Címrend KÖ'!V:V)=0,0,SUMIF('[1]Címrend KÖ'!$Q:$Q,$N29,'[1]Címrend KÖ'!V:V)))</f>
        <v>0</v>
      </c>
      <c r="T29" s="140">
        <f>IF($N29="","",IF(SUMIF('[1]Címrend KÖ'!$Q:$Q,$N29,'[1]Címrend KÖ'!W:W)=0,0,SUMIF('[1]Címrend KÖ'!$Q:$Q,$N29,'[1]Címrend KÖ'!W:W)))</f>
        <v>0</v>
      </c>
      <c r="U29" s="140">
        <f>IF($N29="","",IF(SUMIF('[1]Címrend KÖ'!$Q:$Q,$N29,'[1]Címrend KÖ'!X:X)=0,0,SUMIF('[1]Címrend KÖ'!$Q:$Q,$N29,'[1]Címrend KÖ'!X:X)))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0</v>
      </c>
      <c r="P30" s="26">
        <f>SUM(P14,P14:P15,P19:P29)</f>
        <v>0</v>
      </c>
      <c r="Q30" s="26">
        <f>SUM(Q14,Q14:Q15,Q19:Q29)</f>
        <v>0</v>
      </c>
      <c r="R30" s="84"/>
      <c r="S30" s="26">
        <f>SUM(S14,S14:S15,S19:S29)</f>
        <v>0</v>
      </c>
      <c r="T30" s="26">
        <f>SUM(T14,T14:T15,T19:T29)</f>
        <v>0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727</v>
      </c>
      <c r="H31" s="11"/>
      <c r="I31" s="11"/>
      <c r="J31" s="11"/>
      <c r="K31" s="11"/>
      <c r="L31" s="12"/>
      <c r="M31" s="12"/>
      <c r="N31" s="12"/>
      <c r="O31" s="135">
        <f>SUM(O30,O12,O10,O9,O8)</f>
        <v>0</v>
      </c>
      <c r="P31" s="135">
        <f>SUM(P30,P12,P10,P9,P8)</f>
        <v>0</v>
      </c>
      <c r="Q31" s="135">
        <f>SUM(Q30,Q12,Q10,Q9,Q8)</f>
        <v>0</v>
      </c>
      <c r="R31" s="108"/>
      <c r="S31" s="135">
        <f>SUM(S30,S12,S10,S9,S8)</f>
        <v>0</v>
      </c>
      <c r="T31" s="135">
        <f>SUM(T30,T12,T10,T9,T8)</f>
        <v>0</v>
      </c>
      <c r="U31" s="135">
        <f>SUM(U30,U12,U10,U9,U8)</f>
        <v>0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KÖ'!$Q:$Q,$N35,'[1]Címrend KÖ'!S:S)=0,0,SUMIF('[1]Címrend KÖ'!$Q:$Q,$N35,'[1]Címrend KÖ'!S:S)))</f>
        <v>0</v>
      </c>
      <c r="P35" s="26">
        <f>IF($N35="","",IF(SUMIF('[1]Címrend KÖ'!$Q:$Q,$N35,'[1]Címrend KÖ'!T:T)=0,0,SUMIF('[1]Címrend KÖ'!$Q:$Q,$N35,'[1]Címrend KÖ'!T:T)))</f>
        <v>0</v>
      </c>
      <c r="Q35" s="26">
        <f>IF($N35="","",IF(SUMIF('[1]Címrend KÖ'!$Q:$Q,$N35,'[1]Címrend KÖ'!U:U)=0,0,SUMIF('[1]Címrend KÖ'!$Q:$Q,$N35,'[1]Címrend KÖ'!U:U)))</f>
        <v>0</v>
      </c>
      <c r="R35" s="84"/>
      <c r="S35" s="26">
        <f>IF($N35="","",IF(SUMIF('[1]Címrend KÖ'!$Q:$Q,$N35,'[1]Címrend KÖ'!V:V)=0,0,SUMIF('[1]Címrend KÖ'!$Q:$Q,$N35,'[1]Címrend KÖ'!V:V)))</f>
        <v>0</v>
      </c>
      <c r="T35" s="26">
        <f>IF($N35="","",IF(SUMIF('[1]Címrend KÖ'!$Q:$Q,$N35,'[1]Címrend KÖ'!W:W)=0,0,SUMIF('[1]Címrend KÖ'!$Q:$Q,$N35,'[1]Címrend KÖ'!W:W)))</f>
        <v>0</v>
      </c>
      <c r="U35" s="26">
        <f>IF($N35="","",IF(SUMIF('[1]Címrend KÖ'!$Q:$Q,$N35,'[1]Címrend KÖ'!X:X)=0,0,SUMIF('[1]Címrend KÖ'!$Q:$Q,$N35,'[1]Címrend KÖ'!X:X)))</f>
        <v>0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KÖ'!$Q:$Q,$N36,'[1]Címrend KÖ'!S:S)=0,0,SUMIF('[1]Címrend KÖ'!$Q:$Q,$N36,'[1]Címrend KÖ'!S:S)))</f>
        <v>0</v>
      </c>
      <c r="P36" s="26">
        <f>IF($N36="","",IF(SUMIF('[1]Címrend KÖ'!$Q:$Q,$N36,'[1]Címrend KÖ'!T:T)=0,0,SUMIF('[1]Címrend KÖ'!$Q:$Q,$N36,'[1]Címrend KÖ'!T:T)))</f>
        <v>0</v>
      </c>
      <c r="Q36" s="26">
        <f>IF($N36="","",IF(SUMIF('[1]Címrend KÖ'!$Q:$Q,$N36,'[1]Címrend KÖ'!U:U)=0,0,SUMIF('[1]Címrend KÖ'!$Q:$Q,$N36,'[1]Címrend KÖ'!U:U)))</f>
        <v>0</v>
      </c>
      <c r="R36" s="84"/>
      <c r="S36" s="26">
        <f>IF($N36="","",IF(SUMIF('[1]Címrend KÖ'!$Q:$Q,$N36,'[1]Címrend KÖ'!V:V)=0,0,SUMIF('[1]Címrend KÖ'!$Q:$Q,$N36,'[1]Címrend KÖ'!V:V)))</f>
        <v>0</v>
      </c>
      <c r="T36" s="26">
        <f>IF($N36="","",IF(SUMIF('[1]Címrend KÖ'!$Q:$Q,$N36,'[1]Címrend KÖ'!W:W)=0,0,SUMIF('[1]Címrend KÖ'!$Q:$Q,$N36,'[1]Címrend KÖ'!W:W)))</f>
        <v>0</v>
      </c>
      <c r="U36" s="26">
        <f>IF($N36="","",IF(SUMIF('[1]Címrend KÖ'!$Q:$Q,$N36,'[1]Címrend KÖ'!X:X)=0,0,SUMIF('[1]Címrend KÖ'!$Q:$Q,$N36,'[1]Címrend KÖ'!X:X)))</f>
        <v>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538</v>
      </c>
      <c r="M38" s="22" t="s">
        <v>71</v>
      </c>
      <c r="N38" s="18" t="s">
        <v>71</v>
      </c>
      <c r="O38" s="140">
        <f>IF($N38="","",IF(SUMIF('[1]Címrend KÖ'!$Q:$Q,$N38,'[1]Címrend KÖ'!S:S)=0,0,SUMIF('[1]Címrend KÖ'!$Q:$Q,$N38,'[1]Címrend KÖ'!S:S)))</f>
        <v>0</v>
      </c>
      <c r="P38" s="140">
        <f>IF($N38="","",IF(SUMIF('[1]Címrend KÖ'!$Q:$Q,$N38,'[1]Címrend KÖ'!T:T)=0,0,SUMIF('[1]Címrend KÖ'!$Q:$Q,$N38,'[1]Címrend KÖ'!T:T)))</f>
        <v>0</v>
      </c>
      <c r="Q38" s="140">
        <f>IF($N38="","",IF(SUMIF('[1]Címrend KÖ'!$Q:$Q,$N38,'[1]Címrend KÖ'!U:U)=0,0,SUMIF('[1]Címrend KÖ'!$Q:$Q,$N38,'[1]Címrend KÖ'!U:U)))</f>
        <v>0</v>
      </c>
      <c r="R38" s="130"/>
      <c r="S38" s="140">
        <f>IF($N38="","",IF(SUMIF('[1]Címrend KÖ'!$Q:$Q,$N38,'[1]Címrend KÖ'!V:V)=0,0,SUMIF('[1]Címrend KÖ'!$Q:$Q,$N38,'[1]Címrend KÖ'!V:V)))</f>
        <v>0</v>
      </c>
      <c r="T38" s="140">
        <f>IF($N38="","",IF(SUMIF('[1]Címrend KÖ'!$Q:$Q,$N38,'[1]Címrend KÖ'!W:W)=0,0,SUMIF('[1]Címrend KÖ'!$Q:$Q,$N38,'[1]Címrend KÖ'!W:W)))</f>
        <v>0</v>
      </c>
      <c r="U38" s="140">
        <f>IF($N38="","",IF(SUMIF('[1]Címrend KÖ'!$Q:$Q,$N38,'[1]Címrend KÖ'!X:X)=0,0,SUMIF('[1]Címrend KÖ'!$Q:$Q,$N38,'[1]Címrend KÖ'!X:X)))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KÖ'!$Q:$Q,$N39,'[1]Címrend KÖ'!S:S)=0,0,SUMIF('[1]Címrend KÖ'!$Q:$Q,$N39,'[1]Címrend KÖ'!S:S)))</f>
        <v>0</v>
      </c>
      <c r="P39" s="140">
        <f>IF($N39="","",IF(SUMIF('[1]Címrend KÖ'!$Q:$Q,$N39,'[1]Címrend KÖ'!T:T)=0,0,SUMIF('[1]Címrend KÖ'!$Q:$Q,$N39,'[1]Címrend KÖ'!T:T)))</f>
        <v>0</v>
      </c>
      <c r="Q39" s="140">
        <f>IF($N39="","",IF(SUMIF('[1]Címrend KÖ'!$Q:$Q,$N39,'[1]Címrend KÖ'!U:U)=0,0,SUMIF('[1]Címrend KÖ'!$Q:$Q,$N39,'[1]Címrend KÖ'!U:U)))</f>
        <v>0</v>
      </c>
      <c r="R39" s="130"/>
      <c r="S39" s="140">
        <f>IF($N39="","",IF(SUMIF('[1]Címrend KÖ'!$Q:$Q,$N39,'[1]Címrend KÖ'!V:V)=0,0,SUMIF('[1]Címrend KÖ'!$Q:$Q,$N39,'[1]Címrend KÖ'!V:V)))</f>
        <v>0</v>
      </c>
      <c r="T39" s="140">
        <f>IF($N39="","",IF(SUMIF('[1]Címrend KÖ'!$Q:$Q,$N39,'[1]Címrend KÖ'!W:W)=0,0,SUMIF('[1]Címrend KÖ'!$Q:$Q,$N39,'[1]Címrend KÖ'!W:W)))</f>
        <v>0</v>
      </c>
      <c r="U39" s="140">
        <f>IF($N39="","",IF(SUMIF('[1]Címrend KÖ'!$Q:$Q,$N39,'[1]Címrend KÖ'!X:X)=0,0,SUMIF('[1]Címrend KÖ'!$Q:$Q,$N39,'[1]Címrend KÖ'!X:X)))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KÖ'!$Q:$Q,$N40,'[1]Címrend KÖ'!S:S)=0,0,SUMIF('[1]Címrend KÖ'!$Q:$Q,$N40,'[1]Címrend KÖ'!S:S)))</f>
        <v>0</v>
      </c>
      <c r="P40" s="140">
        <f>IF($N40="","",IF(SUMIF('[1]Címrend KÖ'!$Q:$Q,$N40,'[1]Címrend KÖ'!T:T)=0,0,SUMIF('[1]Címrend KÖ'!$Q:$Q,$N40,'[1]Címrend KÖ'!T:T)))</f>
        <v>0</v>
      </c>
      <c r="Q40" s="140">
        <f>IF($N40="","",IF(SUMIF('[1]Címrend KÖ'!$Q:$Q,$N40,'[1]Címrend KÖ'!U:U)=0,0,SUMIF('[1]Címrend KÖ'!$Q:$Q,$N40,'[1]Címrend KÖ'!U:U)))</f>
        <v>0</v>
      </c>
      <c r="R40" s="130"/>
      <c r="S40" s="140">
        <f>IF($N40="","",IF(SUMIF('[1]Címrend KÖ'!$Q:$Q,$N40,'[1]Címrend KÖ'!V:V)=0,0,SUMIF('[1]Címrend KÖ'!$Q:$Q,$N40,'[1]Címrend KÖ'!V:V)))</f>
        <v>0</v>
      </c>
      <c r="T40" s="140">
        <f>IF($N40="","",IF(SUMIF('[1]Címrend KÖ'!$Q:$Q,$N40,'[1]Címrend KÖ'!W:W)=0,0,SUMIF('[1]Címrend KÖ'!$Q:$Q,$N40,'[1]Címrend KÖ'!W:W)))</f>
        <v>0</v>
      </c>
      <c r="U40" s="140">
        <f>IF($N40="","",IF(SUMIF('[1]Címrend KÖ'!$Q:$Q,$N40,'[1]Címrend KÖ'!X:X)=0,0,SUMIF('[1]Címrend KÖ'!$Q:$Q,$N40,'[1]Címrend KÖ'!X:X)))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KÖ'!$Q:$Q,$N41,'[1]Címrend KÖ'!S:S)=0,0,SUMIF('[1]Címrend KÖ'!$Q:$Q,$N41,'[1]Címrend KÖ'!S:S)))</f>
        <v>0</v>
      </c>
      <c r="P41" s="140">
        <f>IF($N41="","",IF(SUMIF('[1]Címrend KÖ'!$Q:$Q,$N41,'[1]Címrend KÖ'!T:T)=0,0,SUMIF('[1]Címrend KÖ'!$Q:$Q,$N41,'[1]Címrend KÖ'!T:T)))</f>
        <v>0</v>
      </c>
      <c r="Q41" s="140">
        <f>IF($N41="","",IF(SUMIF('[1]Címrend KÖ'!$Q:$Q,$N41,'[1]Címrend KÖ'!U:U)=0,0,SUMIF('[1]Címrend KÖ'!$Q:$Q,$N41,'[1]Címrend KÖ'!U:U)))</f>
        <v>0</v>
      </c>
      <c r="R41" s="130"/>
      <c r="S41" s="140">
        <f>IF($N41="","",IF(SUMIF('[1]Címrend KÖ'!$Q:$Q,$N41,'[1]Címrend KÖ'!V:V)=0,0,SUMIF('[1]Címrend KÖ'!$Q:$Q,$N41,'[1]Címrend KÖ'!V:V)))</f>
        <v>0</v>
      </c>
      <c r="T41" s="140">
        <f>IF($N41="","",IF(SUMIF('[1]Címrend KÖ'!$Q:$Q,$N41,'[1]Címrend KÖ'!W:W)=0,0,SUMIF('[1]Címrend KÖ'!$Q:$Q,$N41,'[1]Címrend KÖ'!W:W)))</f>
        <v>0</v>
      </c>
      <c r="U41" s="140">
        <f>IF($N41="","",IF(SUMIF('[1]Címrend KÖ'!$Q:$Q,$N41,'[1]Címrend KÖ'!X:X)=0,0,SUMIF('[1]Címrend KÖ'!$Q:$Q,$N41,'[1]Címrend KÖ'!X:X)))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KÖ'!$Q:$Q,$N42,'[1]Címrend KÖ'!S:S)=0,0,SUMIF('[1]Címrend KÖ'!$Q:$Q,$N42,'[1]Címrend KÖ'!S:S)))</f>
        <v>0</v>
      </c>
      <c r="P42" s="140">
        <f>IF($N42="","",IF(SUMIF('[1]Címrend KÖ'!$Q:$Q,$N42,'[1]Címrend KÖ'!T:T)=0,0,SUMIF('[1]Címrend KÖ'!$Q:$Q,$N42,'[1]Címrend KÖ'!T:T)))</f>
        <v>0</v>
      </c>
      <c r="Q42" s="140">
        <f>IF($N42="","",IF(SUMIF('[1]Címrend KÖ'!$Q:$Q,$N42,'[1]Címrend KÖ'!U:U)=0,0,SUMIF('[1]Címrend KÖ'!$Q:$Q,$N42,'[1]Címrend KÖ'!U:U)))</f>
        <v>0</v>
      </c>
      <c r="R42" s="130"/>
      <c r="S42" s="140">
        <f>IF($N42="","",IF(SUMIF('[1]Címrend KÖ'!$Q:$Q,$N42,'[1]Címrend KÖ'!V:V)=0,0,SUMIF('[1]Címrend KÖ'!$Q:$Q,$N42,'[1]Címrend KÖ'!V:V)))</f>
        <v>0</v>
      </c>
      <c r="T42" s="140">
        <f>IF($N42="","",IF(SUMIF('[1]Címrend KÖ'!$Q:$Q,$N42,'[1]Címrend KÖ'!W:W)=0,0,SUMIF('[1]Címrend KÖ'!$Q:$Q,$N42,'[1]Címrend KÖ'!W:W)))</f>
        <v>0</v>
      </c>
      <c r="U42" s="140">
        <f>IF($N42="","",IF(SUMIF('[1]Címrend KÖ'!$Q:$Q,$N42,'[1]Címrend KÖ'!X:X)=0,0,SUMIF('[1]Címrend KÖ'!$Q:$Q,$N42,'[1]Címrend KÖ'!X:X)))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KÖ'!$Q:$Q,$N43,'[1]Címrend KÖ'!S:S)=0,0,SUMIF('[1]Címrend KÖ'!$Q:$Q,$N43,'[1]Címrend KÖ'!S:S)))</f>
        <v>0</v>
      </c>
      <c r="P43" s="140">
        <f>IF($N43="","",IF(SUMIF('[1]Címrend KÖ'!$Q:$Q,$N43,'[1]Címrend KÖ'!T:T)=0,0,SUMIF('[1]Címrend KÖ'!$Q:$Q,$N43,'[1]Címrend KÖ'!T:T)))</f>
        <v>0</v>
      </c>
      <c r="Q43" s="140">
        <f>IF($N43="","",IF(SUMIF('[1]Címrend KÖ'!$Q:$Q,$N43,'[1]Címrend KÖ'!U:U)=0,0,SUMIF('[1]Címrend KÖ'!$Q:$Q,$N43,'[1]Címrend KÖ'!U:U)))</f>
        <v>0</v>
      </c>
      <c r="R43" s="130"/>
      <c r="S43" s="140">
        <f>IF($N43="","",IF(SUMIF('[1]Címrend KÖ'!$Q:$Q,$N43,'[1]Címrend KÖ'!V:V)=0,0,SUMIF('[1]Címrend KÖ'!$Q:$Q,$N43,'[1]Címrend KÖ'!V:V)))</f>
        <v>0</v>
      </c>
      <c r="T43" s="140">
        <f>IF($N43="","",IF(SUMIF('[1]Címrend KÖ'!$Q:$Q,$N43,'[1]Címrend KÖ'!W:W)=0,0,SUMIF('[1]Címrend KÖ'!$Q:$Q,$N43,'[1]Címrend KÖ'!W:W)))</f>
        <v>0</v>
      </c>
      <c r="U43" s="140">
        <f>IF($N43="","",IF(SUMIF('[1]Címrend KÖ'!$Q:$Q,$N43,'[1]Címrend KÖ'!X:X)=0,0,SUMIF('[1]Címrend KÖ'!$Q:$Q,$N43,'[1]Címrend KÖ'!X:X)))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KÖ'!$Q:$Q,$N44,'[1]Címrend KÖ'!S:S)=0,0,SUMIF('[1]Címrend KÖ'!$Q:$Q,$N44,'[1]Címrend KÖ'!S:S)))</f>
        <v>0</v>
      </c>
      <c r="P44" s="140">
        <f>IF($N44="","",IF(SUMIF('[1]Címrend KÖ'!$Q:$Q,$N44,'[1]Címrend KÖ'!T:T)=0,0,SUMIF('[1]Címrend KÖ'!$Q:$Q,$N44,'[1]Címrend KÖ'!T:T)))</f>
        <v>0</v>
      </c>
      <c r="Q44" s="140">
        <f>IF($N44="","",IF(SUMIF('[1]Címrend KÖ'!$Q:$Q,$N44,'[1]Címrend KÖ'!U:U)=0,0,SUMIF('[1]Címrend KÖ'!$Q:$Q,$N44,'[1]Címrend KÖ'!U:U)))</f>
        <v>0</v>
      </c>
      <c r="R44" s="130"/>
      <c r="S44" s="140">
        <f>IF($N44="","",IF(SUMIF('[1]Címrend KÖ'!$Q:$Q,$N44,'[1]Címrend KÖ'!V:V)=0,0,SUMIF('[1]Címrend KÖ'!$Q:$Q,$N44,'[1]Címrend KÖ'!V:V)))</f>
        <v>0</v>
      </c>
      <c r="T44" s="140">
        <f>IF($N44="","",IF(SUMIF('[1]Címrend KÖ'!$Q:$Q,$N44,'[1]Címrend KÖ'!W:W)=0,0,SUMIF('[1]Címrend KÖ'!$Q:$Q,$N44,'[1]Címrend KÖ'!W:W)))</f>
        <v>0</v>
      </c>
      <c r="U44" s="140">
        <f>IF($N44="","",IF(SUMIF('[1]Címrend KÖ'!$Q:$Q,$N44,'[1]Címrend KÖ'!X:X)=0,0,SUMIF('[1]Címrend KÖ'!$Q:$Q,$N44,'[1]Címrend KÖ'!X:X)))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437</v>
      </c>
      <c r="M45" s="22" t="s">
        <v>85</v>
      </c>
      <c r="N45" s="18" t="s">
        <v>85</v>
      </c>
      <c r="O45" s="140">
        <f>IF($N45="","",IF(SUMIF('[1]Címrend KÖ'!$Q:$Q,$N45,'[1]Címrend KÖ'!S:S)=0,0,SUMIF('[1]Címrend KÖ'!$Q:$Q,$N45,'[1]Címrend KÖ'!S:S)))</f>
        <v>0</v>
      </c>
      <c r="P45" s="140">
        <f>IF($N45="","",IF(SUMIF('[1]Címrend KÖ'!$Q:$Q,$N45,'[1]Címrend KÖ'!T:T)=0,0,SUMIF('[1]Címrend KÖ'!$Q:$Q,$N45,'[1]Címrend KÖ'!T:T)))</f>
        <v>0</v>
      </c>
      <c r="Q45" s="140">
        <f>IF($N45="","",IF(SUMIF('[1]Címrend KÖ'!$Q:$Q,$N45,'[1]Címrend KÖ'!U:U)=0,0,SUMIF('[1]Címrend KÖ'!$Q:$Q,$N45,'[1]Címrend KÖ'!U:U)))</f>
        <v>0</v>
      </c>
      <c r="R45" s="130"/>
      <c r="S45" s="140">
        <f>IF($N45="","",IF(SUMIF('[1]Címrend KÖ'!$Q:$Q,$N45,'[1]Címrend KÖ'!V:V)=0,0,SUMIF('[1]Címrend KÖ'!$Q:$Q,$N45,'[1]Címrend KÖ'!V:V)))</f>
        <v>0</v>
      </c>
      <c r="T45" s="140">
        <f>IF($N45="","",IF(SUMIF('[1]Címrend KÖ'!$Q:$Q,$N45,'[1]Címrend KÖ'!W:W)=0,0,SUMIF('[1]Címrend KÖ'!$Q:$Q,$N45,'[1]Címrend KÖ'!W:W)))</f>
        <v>0</v>
      </c>
      <c r="U45" s="140">
        <f>IF($N45="","",IF(SUMIF('[1]Címrend KÖ'!$Q:$Q,$N45,'[1]Címrend KÖ'!X:X)=0,0,SUMIF('[1]Címrend KÖ'!$Q:$Q,$N45,'[1]Címrend KÖ'!X:X)))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438</v>
      </c>
      <c r="N46" s="18" t="s">
        <v>438</v>
      </c>
      <c r="O46" s="140">
        <f>IF($N46="","",IF(SUMIF('[1]Címrend KÖ'!$Q:$Q,$N46,'[1]Címrend KÖ'!S:S)=0,0,SUMIF('[1]Címrend KÖ'!$Q:$Q,$N46,'[1]Címrend KÖ'!S:S)))</f>
        <v>0</v>
      </c>
      <c r="P46" s="140">
        <f>IF($N46="","",IF(SUMIF('[1]Címrend KÖ'!$Q:$Q,$N46,'[1]Címrend KÖ'!T:T)=0,0,SUMIF('[1]Címrend KÖ'!$Q:$Q,$N46,'[1]Címrend KÖ'!T:T)))</f>
        <v>0</v>
      </c>
      <c r="Q46" s="140">
        <f>IF($N46="","",IF(SUMIF('[1]Címrend KÖ'!$Q:$Q,$N46,'[1]Címrend KÖ'!U:U)=0,0,SUMIF('[1]Címrend KÖ'!$Q:$Q,$N46,'[1]Címrend KÖ'!U:U)))</f>
        <v>0</v>
      </c>
      <c r="R46" s="130"/>
      <c r="S46" s="140">
        <f>IF($N46="","",IF(SUMIF('[1]Címrend KÖ'!$Q:$Q,$N46,'[1]Címrend KÖ'!V:V)=0,0,SUMIF('[1]Címrend KÖ'!$Q:$Q,$N46,'[1]Címrend KÖ'!V:V)))</f>
        <v>0</v>
      </c>
      <c r="T46" s="140">
        <f>IF($N46="","",IF(SUMIF('[1]Címrend KÖ'!$Q:$Q,$N46,'[1]Címrend KÖ'!W:W)=0,0,SUMIF('[1]Címrend KÖ'!$Q:$Q,$N46,'[1]Címrend KÖ'!W:W)))</f>
        <v>0</v>
      </c>
      <c r="U46" s="140">
        <f>IF($N46="","",IF(SUMIF('[1]Címrend KÖ'!$Q:$Q,$N46,'[1]Címrend KÖ'!X:X)=0,0,SUMIF('[1]Címrend KÖ'!$Q:$Q,$N46,'[1]Címrend KÖ'!X:X)))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728</v>
      </c>
      <c r="H48" s="37"/>
      <c r="I48" s="37"/>
      <c r="J48" s="37"/>
      <c r="K48" s="37"/>
      <c r="L48" s="24"/>
      <c r="M48" s="37"/>
      <c r="N48" s="37"/>
      <c r="O48" s="26">
        <f>SUM(O47,O36,O35)</f>
        <v>0</v>
      </c>
      <c r="P48" s="26">
        <f>SUM(P47,P36,P35)</f>
        <v>0</v>
      </c>
      <c r="Q48" s="26">
        <f>SUM(Q47,Q36,Q35)</f>
        <v>0</v>
      </c>
      <c r="R48" s="140"/>
      <c r="S48" s="26">
        <f>SUM(S47,S36,S35)</f>
        <v>0</v>
      </c>
      <c r="T48" s="26">
        <f>SUM(T47,T36,T35)</f>
        <v>0</v>
      </c>
      <c r="U48" s="26">
        <f>SUM(U47,U36,U35)</f>
        <v>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745</v>
      </c>
      <c r="N50" s="24"/>
      <c r="O50" s="26">
        <f>SUM(O48,O31)</f>
        <v>0</v>
      </c>
      <c r="P50" s="26">
        <f>SUM(P48,P31)</f>
        <v>0</v>
      </c>
      <c r="Q50" s="26">
        <f>SUM(Q48,Q31)</f>
        <v>0</v>
      </c>
      <c r="R50" s="23"/>
      <c r="S50" s="26">
        <f>SUM(S48,S31)</f>
        <v>0</v>
      </c>
      <c r="T50" s="26">
        <f>SUM(T48,T31)</f>
        <v>0</v>
      </c>
      <c r="U50" s="26">
        <f>SUM(U48,U31)</f>
        <v>0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441</v>
      </c>
      <c r="M56" s="30"/>
      <c r="N56" s="30" t="s">
        <v>630</v>
      </c>
      <c r="O56" s="140">
        <f>IF($N56="","",IF(SUMIF('[1]Címrend KÖ'!$Q:$Q,$N56,'[1]Címrend KÖ'!S:S)=0,0,SUMIF('[1]Címrend KÖ'!$Q:$Q,$N56,'[1]Címrend KÖ'!S:S)))</f>
        <v>0</v>
      </c>
      <c r="P56" s="140">
        <f>IF($N56="","",IF(SUMIF('[1]Címrend KÖ'!$Q:$Q,$N56,'[1]Címrend KÖ'!T:T)=0,0,SUMIF('[1]Címrend KÖ'!$Q:$Q,$N56,'[1]Címrend KÖ'!T:T)))</f>
        <v>0</v>
      </c>
      <c r="Q56" s="140">
        <f>IF($N56="","",IF(SUMIF('[1]Címrend KÖ'!$Q:$Q,$N56,'[1]Címrend KÖ'!U:U)=0,0,SUMIF('[1]Címrend KÖ'!$Q:$Q,$N56,'[1]Címrend KÖ'!U:U)))</f>
        <v>0</v>
      </c>
      <c r="R56" s="130"/>
      <c r="S56" s="140">
        <f>IF($N56="","",IF(SUMIF('[1]Címrend KÖ'!$Q:$Q,$N56,'[1]Címrend KÖ'!V:V)=0,0,SUMIF('[1]Címrend KÖ'!$Q:$Q,$N56,'[1]Címrend KÖ'!V:V)))</f>
        <v>0</v>
      </c>
      <c r="T56" s="140">
        <f>IF($N56="","",IF(SUMIF('[1]Címrend KÖ'!$Q:$Q,$N56,'[1]Címrend KÖ'!W:W)=0,0,SUMIF('[1]Címrend KÖ'!$Q:$Q,$N56,'[1]Címrend KÖ'!W:W)))</f>
        <v>0</v>
      </c>
      <c r="U56" s="140">
        <f>IF($N56="","",IF(SUMIF('[1]Címrend KÖ'!$Q:$Q,$N56,'[1]Címrend KÖ'!X:X)=0,0,SUMIF('[1]Címrend KÖ'!$Q:$Q,$N56,'[1]Címrend KÖ'!X:X)))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442</v>
      </c>
      <c r="M57" s="30"/>
      <c r="N57" s="30" t="s">
        <v>631</v>
      </c>
      <c r="O57" s="140">
        <f>IF($N57="","",IF(SUMIF('[1]Címrend KÖ'!$Q:$Q,$N57,'[1]Címrend KÖ'!S:S)=0,0,SUMIF('[1]Címrend KÖ'!$Q:$Q,$N57,'[1]Címrend KÖ'!S:S)))</f>
        <v>0</v>
      </c>
      <c r="P57" s="140">
        <f>IF($N57="","",IF(SUMIF('[1]Címrend KÖ'!$Q:$Q,$N57,'[1]Címrend KÖ'!T:T)=0,0,SUMIF('[1]Címrend KÖ'!$Q:$Q,$N57,'[1]Címrend KÖ'!T:T)))</f>
        <v>0</v>
      </c>
      <c r="Q57" s="140">
        <f>IF($N57="","",IF(SUMIF('[1]Címrend KÖ'!$Q:$Q,$N57,'[1]Címrend KÖ'!U:U)=0,0,SUMIF('[1]Címrend KÖ'!$Q:$Q,$N57,'[1]Címrend KÖ'!U:U)))</f>
        <v>0</v>
      </c>
      <c r="R57" s="130"/>
      <c r="S57" s="140">
        <f>IF($N57="","",IF(SUMIF('[1]Címrend KÖ'!$Q:$Q,$N57,'[1]Címrend KÖ'!V:V)=0,0,SUMIF('[1]Címrend KÖ'!$Q:$Q,$N57,'[1]Címrend KÖ'!V:V)))</f>
        <v>0</v>
      </c>
      <c r="T57" s="140">
        <f>IF($N57="","",IF(SUMIF('[1]Címrend KÖ'!$Q:$Q,$N57,'[1]Címrend KÖ'!W:W)=0,0,SUMIF('[1]Címrend KÖ'!$Q:$Q,$N57,'[1]Címrend KÖ'!W:W)))</f>
        <v>0</v>
      </c>
      <c r="U57" s="140">
        <f>IF($N57="","",IF(SUMIF('[1]Címrend KÖ'!$Q:$Q,$N57,'[1]Címrend KÖ'!X:X)=0,0,SUMIF('[1]Címrend KÖ'!$Q:$Q,$N57,'[1]Címrend KÖ'!X:X)))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443</v>
      </c>
      <c r="M58" s="30"/>
      <c r="N58" s="30" t="s">
        <v>632</v>
      </c>
      <c r="O58" s="140">
        <f>IF($N58="","",IF(SUMIF('[1]Címrend KÖ'!$Q:$Q,$N58,'[1]Címrend KÖ'!S:S)=0,0,SUMIF('[1]Címrend KÖ'!$Q:$Q,$N58,'[1]Címrend KÖ'!S:S)))</f>
        <v>0</v>
      </c>
      <c r="P58" s="140">
        <f>IF($N58="","",IF(SUMIF('[1]Címrend KÖ'!$Q:$Q,$N58,'[1]Címrend KÖ'!T:T)=0,0,SUMIF('[1]Címrend KÖ'!$Q:$Q,$N58,'[1]Címrend KÖ'!T:T)))</f>
        <v>0</v>
      </c>
      <c r="Q58" s="140">
        <f>IF($N58="","",IF(SUMIF('[1]Címrend KÖ'!$Q:$Q,$N58,'[1]Címrend KÖ'!U:U)=0,0,SUMIF('[1]Címrend KÖ'!$Q:$Q,$N58,'[1]Címrend KÖ'!U:U)))</f>
        <v>0</v>
      </c>
      <c r="R58" s="130"/>
      <c r="S58" s="140">
        <f>IF($N58="","",IF(SUMIF('[1]Címrend KÖ'!$Q:$Q,$N58,'[1]Címrend KÖ'!V:V)=0,0,SUMIF('[1]Címrend KÖ'!$Q:$Q,$N58,'[1]Címrend KÖ'!V:V)))</f>
        <v>0</v>
      </c>
      <c r="T58" s="140">
        <f>IF($N58="","",IF(SUMIF('[1]Címrend KÖ'!$Q:$Q,$N58,'[1]Címrend KÖ'!W:W)=0,0,SUMIF('[1]Címrend KÖ'!$Q:$Q,$N58,'[1]Címrend KÖ'!W:W)))</f>
        <v>0</v>
      </c>
      <c r="U58" s="140">
        <f>IF($N58="","",IF(SUMIF('[1]Címrend KÖ'!$Q:$Q,$N58,'[1]Címrend KÖ'!X:X)=0,0,SUMIF('[1]Címrend KÖ'!$Q:$Q,$N58,'[1]Címrend KÖ'!X:X)))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444</v>
      </c>
      <c r="M61" s="32"/>
      <c r="N61" s="32" t="s">
        <v>633</v>
      </c>
      <c r="O61" s="140">
        <f>IF($N61="","",IF(SUMIF('[1]Címrend KÖ'!$Q:$Q,$N61,'[1]Címrend KÖ'!S:S)=0,0,SUMIF('[1]Címrend KÖ'!$Q:$Q,$N61,'[1]Címrend KÖ'!S:S)))</f>
        <v>0</v>
      </c>
      <c r="P61" s="140">
        <f>IF($N61="","",IF(SUMIF('[1]Címrend KÖ'!$Q:$Q,$N61,'[1]Címrend KÖ'!T:T)=0,0,SUMIF('[1]Címrend KÖ'!$Q:$Q,$N61,'[1]Címrend KÖ'!T:T)))</f>
        <v>0</v>
      </c>
      <c r="Q61" s="140">
        <f>IF($N61="","",IF(SUMIF('[1]Címrend KÖ'!$Q:$Q,$N61,'[1]Címrend KÖ'!U:U)=0,0,SUMIF('[1]Címrend KÖ'!$Q:$Q,$N61,'[1]Címrend KÖ'!U:U)))</f>
        <v>0</v>
      </c>
      <c r="R61" s="130"/>
      <c r="S61" s="140">
        <f>IF($N61="","",IF(SUMIF('[1]Címrend KÖ'!$Q:$Q,$N61,'[1]Címrend KÖ'!V:V)=0,0,SUMIF('[1]Címrend KÖ'!$Q:$Q,$N61,'[1]Címrend KÖ'!V:V)))</f>
        <v>0</v>
      </c>
      <c r="T61" s="140">
        <f>IF($N61="","",IF(SUMIF('[1]Címrend KÖ'!$Q:$Q,$N61,'[1]Címrend KÖ'!W:W)=0,0,SUMIF('[1]Címrend KÖ'!$Q:$Q,$N61,'[1]Címrend KÖ'!W:W)))</f>
        <v>0</v>
      </c>
      <c r="U61" s="140">
        <f>IF($N61="","",IF(SUMIF('[1]Címrend KÖ'!$Q:$Q,$N61,'[1]Címrend KÖ'!X:X)=0,0,SUMIF('[1]Címrend KÖ'!$Q:$Q,$N61,'[1]Címrend KÖ'!X:X)))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445</v>
      </c>
      <c r="M62" s="32"/>
      <c r="N62" s="32" t="s">
        <v>634</v>
      </c>
      <c r="O62" s="140">
        <f>IF($N62="","",IF(SUMIF('[1]Címrend KÖ'!$Q:$Q,$N62,'[1]Címrend KÖ'!S:S)=0,0,SUMIF('[1]Címrend KÖ'!$Q:$Q,$N62,'[1]Címrend KÖ'!S:S)))</f>
        <v>0</v>
      </c>
      <c r="P62" s="140">
        <f>IF($N62="","",IF(SUMIF('[1]Címrend KÖ'!$Q:$Q,$N62,'[1]Címrend KÖ'!T:T)=0,0,SUMIF('[1]Címrend KÖ'!$Q:$Q,$N62,'[1]Címrend KÖ'!T:T)))</f>
        <v>0</v>
      </c>
      <c r="Q62" s="140">
        <f>IF($N62="","",IF(SUMIF('[1]Címrend KÖ'!$Q:$Q,$N62,'[1]Címrend KÖ'!U:U)=0,0,SUMIF('[1]Címrend KÖ'!$Q:$Q,$N62,'[1]Címrend KÖ'!U:U)))</f>
        <v>0</v>
      </c>
      <c r="R62" s="130"/>
      <c r="S62" s="140">
        <f>IF($N62="","",IF(SUMIF('[1]Címrend KÖ'!$Q:$Q,$N62,'[1]Címrend KÖ'!V:V)=0,0,SUMIF('[1]Címrend KÖ'!$Q:$Q,$N62,'[1]Címrend KÖ'!V:V)))</f>
        <v>0</v>
      </c>
      <c r="T62" s="140">
        <f>IF($N62="","",IF(SUMIF('[1]Címrend KÖ'!$Q:$Q,$N62,'[1]Címrend KÖ'!W:W)=0,0,SUMIF('[1]Címrend KÖ'!$Q:$Q,$N62,'[1]Címrend KÖ'!W:W)))</f>
        <v>0</v>
      </c>
      <c r="U62" s="140">
        <f>IF($N62="","",IF(SUMIF('[1]Címrend KÖ'!$Q:$Q,$N62,'[1]Címrend KÖ'!X:X)=0,0,SUMIF('[1]Címrend KÖ'!$Q:$Q,$N62,'[1]Címrend KÖ'!X:X)))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446</v>
      </c>
      <c r="M63" s="32"/>
      <c r="N63" s="32" t="s">
        <v>635</v>
      </c>
      <c r="O63" s="140">
        <f>IF($N63="","",IF(SUMIF('[1]Címrend KÖ'!$Q:$Q,$N63,'[1]Címrend KÖ'!S:S)=0,0,SUMIF('[1]Címrend KÖ'!$Q:$Q,$N63,'[1]Címrend KÖ'!S:S)))</f>
        <v>0</v>
      </c>
      <c r="P63" s="140">
        <f>IF($N63="","",IF(SUMIF('[1]Címrend KÖ'!$Q:$Q,$N63,'[1]Címrend KÖ'!T:T)=0,0,SUMIF('[1]Címrend KÖ'!$Q:$Q,$N63,'[1]Címrend KÖ'!T:T)))</f>
        <v>0</v>
      </c>
      <c r="Q63" s="140">
        <f>IF($N63="","",IF(SUMIF('[1]Címrend KÖ'!$Q:$Q,$N63,'[1]Címrend KÖ'!U:U)=0,0,SUMIF('[1]Címrend KÖ'!$Q:$Q,$N63,'[1]Címrend KÖ'!U:U)))</f>
        <v>0</v>
      </c>
      <c r="R63" s="130"/>
      <c r="S63" s="140">
        <f>IF($N63="","",IF(SUMIF('[1]Címrend KÖ'!$Q:$Q,$N63,'[1]Címrend KÖ'!V:V)=0,0,SUMIF('[1]Címrend KÖ'!$Q:$Q,$N63,'[1]Címrend KÖ'!V:V)))</f>
        <v>0</v>
      </c>
      <c r="T63" s="140">
        <f>IF($N63="","",IF(SUMIF('[1]Címrend KÖ'!$Q:$Q,$N63,'[1]Címrend KÖ'!W:W)=0,0,SUMIF('[1]Címrend KÖ'!$Q:$Q,$N63,'[1]Címrend KÖ'!W:W)))</f>
        <v>0</v>
      </c>
      <c r="U63" s="140">
        <f>IF($N63="","",IF(SUMIF('[1]Címrend KÖ'!$Q:$Q,$N63,'[1]Címrend KÖ'!X:X)=0,0,SUMIF('[1]Címrend KÖ'!$Q:$Q,$N63,'[1]Címrend KÖ'!X:X)))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447</v>
      </c>
      <c r="M64" s="32"/>
      <c r="N64" s="32" t="s">
        <v>636</v>
      </c>
      <c r="O64" s="140">
        <f>IF($N64="","",IF(SUMIF('[1]Címrend KÖ'!$Q:$Q,$N64,'[1]Címrend KÖ'!S:S)=0,0,SUMIF('[1]Címrend KÖ'!$Q:$Q,$N64,'[1]Címrend KÖ'!S:S)))</f>
        <v>0</v>
      </c>
      <c r="P64" s="140">
        <f>IF($N64="","",IF(SUMIF('[1]Címrend KÖ'!$Q:$Q,$N64,'[1]Címrend KÖ'!T:T)=0,0,SUMIF('[1]Címrend KÖ'!$Q:$Q,$N64,'[1]Címrend KÖ'!T:T)))</f>
        <v>0</v>
      </c>
      <c r="Q64" s="140">
        <f>IF($N64="","",IF(SUMIF('[1]Címrend KÖ'!$Q:$Q,$N64,'[1]Címrend KÖ'!U:U)=0,0,SUMIF('[1]Címrend KÖ'!$Q:$Q,$N64,'[1]Címrend KÖ'!U:U)))</f>
        <v>0</v>
      </c>
      <c r="R64" s="130"/>
      <c r="S64" s="140">
        <f>IF($N64="","",IF(SUMIF('[1]Címrend KÖ'!$Q:$Q,$N64,'[1]Címrend KÖ'!V:V)=0,0,SUMIF('[1]Címrend KÖ'!$Q:$Q,$N64,'[1]Címrend KÖ'!V:V)))</f>
        <v>0</v>
      </c>
      <c r="T64" s="140">
        <f>IF($N64="","",IF(SUMIF('[1]Címrend KÖ'!$Q:$Q,$N64,'[1]Címrend KÖ'!W:W)=0,0,SUMIF('[1]Címrend KÖ'!$Q:$Q,$N64,'[1]Címrend KÖ'!W:W)))</f>
        <v>0</v>
      </c>
      <c r="U64" s="140">
        <f>IF($N64="","",IF(SUMIF('[1]Címrend KÖ'!$Q:$Q,$N64,'[1]Címrend KÖ'!X:X)=0,0,SUMIF('[1]Címrend KÖ'!$Q:$Q,$N64,'[1]Címrend KÖ'!X:X)))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448</v>
      </c>
      <c r="M65" s="32"/>
      <c r="N65" s="32" t="s">
        <v>637</v>
      </c>
      <c r="O65" s="140">
        <f>IF($N65="","",IF(SUMIF('[1]Címrend KÖ'!$Q:$Q,$N65,'[1]Címrend KÖ'!S:S)=0,0,SUMIF('[1]Címrend KÖ'!$Q:$Q,$N65,'[1]Címrend KÖ'!S:S)))</f>
        <v>0</v>
      </c>
      <c r="P65" s="140">
        <f>IF($N65="","",IF(SUMIF('[1]Címrend KÖ'!$Q:$Q,$N65,'[1]Címrend KÖ'!T:T)=0,0,SUMIF('[1]Címrend KÖ'!$Q:$Q,$N65,'[1]Címrend KÖ'!T:T)))</f>
        <v>0</v>
      </c>
      <c r="Q65" s="140">
        <f>IF($N65="","",IF(SUMIF('[1]Címrend KÖ'!$Q:$Q,$N65,'[1]Címrend KÖ'!U:U)=0,0,SUMIF('[1]Címrend KÖ'!$Q:$Q,$N65,'[1]Címrend KÖ'!U:U)))</f>
        <v>0</v>
      </c>
      <c r="R65" s="130"/>
      <c r="S65" s="140">
        <f>IF($N65="","",IF(SUMIF('[1]Címrend KÖ'!$Q:$Q,$N65,'[1]Címrend KÖ'!V:V)=0,0,SUMIF('[1]Címrend KÖ'!$Q:$Q,$N65,'[1]Címrend KÖ'!V:V)))</f>
        <v>0</v>
      </c>
      <c r="T65" s="140">
        <f>IF($N65="","",IF(SUMIF('[1]Címrend KÖ'!$Q:$Q,$N65,'[1]Címrend KÖ'!W:W)=0,0,SUMIF('[1]Címrend KÖ'!$Q:$Q,$N65,'[1]Címrend KÖ'!W:W)))</f>
        <v>0</v>
      </c>
      <c r="U65" s="140">
        <f>IF($N65="","",IF(SUMIF('[1]Címrend KÖ'!$Q:$Q,$N65,'[1]Címrend KÖ'!X:X)=0,0,SUMIF('[1]Címrend KÖ'!$Q:$Q,$N65,'[1]Címrend KÖ'!X:X)))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516</v>
      </c>
      <c r="M66" s="32"/>
      <c r="N66" s="32" t="s">
        <v>638</v>
      </c>
      <c r="O66" s="140">
        <f>IF($N66="","",IF(SUMIF('[1]Címrend KÖ'!$Q:$Q,$N66,'[1]Címrend KÖ'!S:S)=0,0,SUMIF('[1]Címrend KÖ'!$Q:$Q,$N66,'[1]Címrend KÖ'!S:S)))</f>
        <v>0</v>
      </c>
      <c r="P66" s="140">
        <f>IF($N66="","",IF(SUMIF('[1]Címrend KÖ'!$Q:$Q,$N66,'[1]Címrend KÖ'!T:T)=0,0,SUMIF('[1]Címrend KÖ'!$Q:$Q,$N66,'[1]Címrend KÖ'!T:T)))</f>
        <v>0</v>
      </c>
      <c r="Q66" s="140">
        <f>IF($N66="","",IF(SUMIF('[1]Címrend KÖ'!$Q:$Q,$N66,'[1]Címrend KÖ'!U:U)=0,0,SUMIF('[1]Címrend KÖ'!$Q:$Q,$N66,'[1]Címrend KÖ'!U:U)))</f>
        <v>0</v>
      </c>
      <c r="R66" s="130"/>
      <c r="S66" s="140">
        <f>IF($N66="","",IF(SUMIF('[1]Címrend KÖ'!$Q:$Q,$N66,'[1]Címrend KÖ'!V:V)=0,0,SUMIF('[1]Címrend KÖ'!$Q:$Q,$N66,'[1]Címrend KÖ'!V:V)))</f>
        <v>0</v>
      </c>
      <c r="T66" s="140">
        <f>IF($N66="","",IF(SUMIF('[1]Címrend KÖ'!$Q:$Q,$N66,'[1]Címrend KÖ'!W:W)=0,0,SUMIF('[1]Címrend KÖ'!$Q:$Q,$N66,'[1]Címrend KÖ'!W:W)))</f>
        <v>0</v>
      </c>
      <c r="U66" s="140">
        <f>IF($N66="","",IF(SUMIF('[1]Címrend KÖ'!$Q:$Q,$N66,'[1]Címrend KÖ'!X:X)=0,0,SUMIF('[1]Címrend KÖ'!$Q:$Q,$N66,'[1]Címrend KÖ'!X:X)))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KÖ'!$Q:$Q,$N68,'[1]Címrend KÖ'!S:S)=0,0,SUMIF('[1]Címrend KÖ'!$Q:$Q,$N68,'[1]Címrend KÖ'!S:S)))</f>
        <v>0</v>
      </c>
      <c r="P68" s="162">
        <f>IF($N68="","",IF(SUMIF('[1]Címrend KÖ'!$Q:$Q,$N68,'[1]Címrend KÖ'!T:T)=0,0,SUMIF('[1]Címrend KÖ'!$Q:$Q,$N68,'[1]Címrend KÖ'!T:T)))</f>
        <v>0</v>
      </c>
      <c r="Q68" s="162">
        <f>IF($N68="","",IF(SUMIF('[1]Címrend KÖ'!$Q:$Q,$N68,'[1]Címrend KÖ'!U:U)=0,0,SUMIF('[1]Címrend KÖ'!$Q:$Q,$N68,'[1]Címrend KÖ'!U:U)))</f>
        <v>0</v>
      </c>
      <c r="R68" s="130"/>
      <c r="S68" s="162">
        <f>IF($N68="","",IF(SUMIF('[1]Címrend KÖ'!$Q:$Q,$N68,'[1]Címrend KÖ'!V:V)=0,0,SUMIF('[1]Címrend KÖ'!$Q:$Q,$N68,'[1]Címrend KÖ'!V:V)))</f>
        <v>0</v>
      </c>
      <c r="T68" s="162">
        <f>IF($N68="","",IF(SUMIF('[1]Címrend KÖ'!$Q:$Q,$N68,'[1]Címrend KÖ'!W:W)=0,0,SUMIF('[1]Címrend KÖ'!$Q:$Q,$N68,'[1]Címrend KÖ'!W:W)))</f>
        <v>0</v>
      </c>
      <c r="U68" s="162">
        <f>IF($N68="","",IF(SUMIF('[1]Címrend KÖ'!$Q:$Q,$N68,'[1]Címrend KÖ'!X:X)=0,0,SUMIF('[1]Címrend KÖ'!$Q:$Q,$N68,'[1]Címrend KÖ'!X:X)))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KÖ'!$Q:$Q,$N69,'[1]Címrend KÖ'!S:S)=0,0,SUMIF('[1]Címrend KÖ'!$Q:$Q,$N69,'[1]Címrend KÖ'!S:S)))</f>
        <v>0</v>
      </c>
      <c r="P69" s="162">
        <f>IF($N69="","",IF(SUMIF('[1]Címrend KÖ'!$Q:$Q,$N69,'[1]Címrend KÖ'!T:T)=0,0,SUMIF('[1]Címrend KÖ'!$Q:$Q,$N69,'[1]Címrend KÖ'!T:T)))</f>
        <v>0</v>
      </c>
      <c r="Q69" s="162">
        <f>IF($N69="","",IF(SUMIF('[1]Címrend KÖ'!$Q:$Q,$N69,'[1]Címrend KÖ'!U:U)=0,0,SUMIF('[1]Címrend KÖ'!$Q:$Q,$N69,'[1]Címrend KÖ'!U:U)))</f>
        <v>0</v>
      </c>
      <c r="R69" s="130"/>
      <c r="S69" s="162">
        <f>IF($N69="","",IF(SUMIF('[1]Címrend KÖ'!$Q:$Q,$N69,'[1]Címrend KÖ'!V:V)=0,0,SUMIF('[1]Címrend KÖ'!$Q:$Q,$N69,'[1]Címrend KÖ'!V:V)))</f>
        <v>0</v>
      </c>
      <c r="T69" s="162">
        <f>IF($N69="","",IF(SUMIF('[1]Címrend KÖ'!$Q:$Q,$N69,'[1]Címrend KÖ'!W:W)=0,0,SUMIF('[1]Címrend KÖ'!$Q:$Q,$N69,'[1]Címrend KÖ'!W:W)))</f>
        <v>0</v>
      </c>
      <c r="U69" s="162">
        <f>IF($N69="","",IF(SUMIF('[1]Címrend KÖ'!$Q:$Q,$N69,'[1]Címrend KÖ'!X:X)=0,0,SUMIF('[1]Címrend KÖ'!$Q:$Q,$N69,'[1]Címrend KÖ'!X:X)))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KÖ'!$Q:$Q,$N70,'[1]Címrend KÖ'!S:S)=0,0,SUMIF('[1]Címrend KÖ'!$Q:$Q,$N70,'[1]Címrend KÖ'!S:S)))</f>
        <v>0</v>
      </c>
      <c r="P70" s="162">
        <f>IF($N70="","",IF(SUMIF('[1]Címrend KÖ'!$Q:$Q,$N70,'[1]Címrend KÖ'!T:T)=0,0,SUMIF('[1]Címrend KÖ'!$Q:$Q,$N70,'[1]Címrend KÖ'!T:T)))</f>
        <v>0</v>
      </c>
      <c r="Q70" s="162">
        <f>IF($N70="","",IF(SUMIF('[1]Címrend KÖ'!$Q:$Q,$N70,'[1]Címrend KÖ'!U:U)=0,0,SUMIF('[1]Címrend KÖ'!$Q:$Q,$N70,'[1]Címrend KÖ'!U:U)))</f>
        <v>0</v>
      </c>
      <c r="R70" s="130"/>
      <c r="S70" s="162">
        <f>IF($N70="","",IF(SUMIF('[1]Címrend KÖ'!$Q:$Q,$N70,'[1]Címrend KÖ'!V:V)=0,0,SUMIF('[1]Címrend KÖ'!$Q:$Q,$N70,'[1]Címrend KÖ'!V:V)))</f>
        <v>0</v>
      </c>
      <c r="T70" s="162">
        <f>IF($N70="","",IF(SUMIF('[1]Címrend KÖ'!$Q:$Q,$N70,'[1]Címrend KÖ'!W:W)=0,0,SUMIF('[1]Címrend KÖ'!$Q:$Q,$N70,'[1]Címrend KÖ'!W:W)))</f>
        <v>0</v>
      </c>
      <c r="U70" s="162">
        <f>IF($N70="","",IF(SUMIF('[1]Címrend KÖ'!$Q:$Q,$N70,'[1]Címrend KÖ'!X:X)=0,0,SUMIF('[1]Címrend KÖ'!$Q:$Q,$N70,'[1]Címrend KÖ'!X:X)))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539</v>
      </c>
      <c r="M71" s="106" t="s">
        <v>101</v>
      </c>
      <c r="N71" s="132" t="s">
        <v>101</v>
      </c>
      <c r="O71" s="162">
        <f>IF($N71="","",IF(SUMIF('[1]Címrend KÖ'!$Q:$Q,$N71,'[1]Címrend KÖ'!S:S)=0,0,SUMIF('[1]Címrend KÖ'!$Q:$Q,$N71,'[1]Címrend KÖ'!S:S)))</f>
        <v>0</v>
      </c>
      <c r="P71" s="162">
        <f>IF($N71="","",IF(SUMIF('[1]Címrend KÖ'!$Q:$Q,$N71,'[1]Címrend KÖ'!T:T)=0,0,SUMIF('[1]Címrend KÖ'!$Q:$Q,$N71,'[1]Címrend KÖ'!T:T)))</f>
        <v>0</v>
      </c>
      <c r="Q71" s="162">
        <f>IF($N71="","",IF(SUMIF('[1]Címrend KÖ'!$Q:$Q,$N71,'[1]Címrend KÖ'!U:U)=0,0,SUMIF('[1]Címrend KÖ'!$Q:$Q,$N71,'[1]Címrend KÖ'!U:U)))</f>
        <v>0</v>
      </c>
      <c r="R71" s="130"/>
      <c r="S71" s="162">
        <f>IF($N71="","",IF(SUMIF('[1]Címrend KÖ'!$Q:$Q,$N71,'[1]Címrend KÖ'!V:V)=0,0,SUMIF('[1]Címrend KÖ'!$Q:$Q,$N71,'[1]Címrend KÖ'!V:V)))</f>
        <v>0</v>
      </c>
      <c r="T71" s="162">
        <f>IF($N71="","",IF(SUMIF('[1]Címrend KÖ'!$Q:$Q,$N71,'[1]Címrend KÖ'!W:W)=0,0,SUMIF('[1]Címrend KÖ'!$Q:$Q,$N71,'[1]Címrend KÖ'!W:W)))</f>
        <v>0</v>
      </c>
      <c r="U71" s="162">
        <f>IF($N71="","",IF(SUMIF('[1]Címrend KÖ'!$Q:$Q,$N71,'[1]Címrend KÖ'!X:X)=0,0,SUMIF('[1]Címrend KÖ'!$Q:$Q,$N71,'[1]Címrend KÖ'!X:X)))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KÖ'!$Q:$Q,$N72,'[1]Címrend KÖ'!S:S)=0,0,SUMIF('[1]Címrend KÖ'!$Q:$Q,$N72,'[1]Címrend KÖ'!S:S)))</f>
        <v>0</v>
      </c>
      <c r="P72" s="162">
        <f>IF($N72="","",IF(SUMIF('[1]Címrend KÖ'!$Q:$Q,$N72,'[1]Címrend KÖ'!T:T)=0,0,SUMIF('[1]Címrend KÖ'!$Q:$Q,$N72,'[1]Címrend KÖ'!T:T)))</f>
        <v>0</v>
      </c>
      <c r="Q72" s="162">
        <f>IF($N72="","",IF(SUMIF('[1]Címrend KÖ'!$Q:$Q,$N72,'[1]Címrend KÖ'!U:U)=0,0,SUMIF('[1]Címrend KÖ'!$Q:$Q,$N72,'[1]Címrend KÖ'!U:U)))</f>
        <v>0</v>
      </c>
      <c r="R72" s="130"/>
      <c r="S72" s="162">
        <f>IF($N72="","",IF(SUMIF('[1]Címrend KÖ'!$Q:$Q,$N72,'[1]Címrend KÖ'!V:V)=0,0,SUMIF('[1]Címrend KÖ'!$Q:$Q,$N72,'[1]Címrend KÖ'!V:V)))</f>
        <v>0</v>
      </c>
      <c r="T72" s="162">
        <f>IF($N72="","",IF(SUMIF('[1]Címrend KÖ'!$Q:$Q,$N72,'[1]Címrend KÖ'!W:W)=0,0,SUMIF('[1]Címrend KÖ'!$Q:$Q,$N72,'[1]Címrend KÖ'!W:W)))</f>
        <v>0</v>
      </c>
      <c r="U72" s="162">
        <f>IF($N72="","",IF(SUMIF('[1]Címrend KÖ'!$Q:$Q,$N72,'[1]Címrend KÖ'!X:X)=0,0,SUMIF('[1]Címrend KÖ'!$Q:$Q,$N72,'[1]Címrend KÖ'!X:X)))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KÖ'!$Q:$Q,$N73,'[1]Címrend KÖ'!S:S)=0,0,SUMIF('[1]Címrend KÖ'!$Q:$Q,$N73,'[1]Címrend KÖ'!S:S)))</f>
        <v>0</v>
      </c>
      <c r="P73" s="162">
        <f>IF($N73="","",IF(SUMIF('[1]Címrend KÖ'!$Q:$Q,$N73,'[1]Címrend KÖ'!T:T)=0,0,SUMIF('[1]Címrend KÖ'!$Q:$Q,$N73,'[1]Címrend KÖ'!T:T)))</f>
        <v>0</v>
      </c>
      <c r="Q73" s="162">
        <f>IF($N73="","",IF(SUMIF('[1]Címrend KÖ'!$Q:$Q,$N73,'[1]Címrend KÖ'!U:U)=0,0,SUMIF('[1]Címrend KÖ'!$Q:$Q,$N73,'[1]Címrend KÖ'!U:U)))</f>
        <v>0</v>
      </c>
      <c r="R73" s="130"/>
      <c r="S73" s="162">
        <f>IF($N73="","",IF(SUMIF('[1]Címrend KÖ'!$Q:$Q,$N73,'[1]Címrend KÖ'!V:V)=0,0,SUMIF('[1]Címrend KÖ'!$Q:$Q,$N73,'[1]Címrend KÖ'!V:V)))</f>
        <v>0</v>
      </c>
      <c r="T73" s="162">
        <f>IF($N73="","",IF(SUMIF('[1]Címrend KÖ'!$Q:$Q,$N73,'[1]Címrend KÖ'!W:W)=0,0,SUMIF('[1]Címrend KÖ'!$Q:$Q,$N73,'[1]Címrend KÖ'!W:W)))</f>
        <v>0</v>
      </c>
      <c r="U73" s="162">
        <f>IF($N73="","",IF(SUMIF('[1]Címrend KÖ'!$Q:$Q,$N73,'[1]Címrend KÖ'!X:X)=0,0,SUMIF('[1]Címrend KÖ'!$Q:$Q,$N73,'[1]Címrend KÖ'!X:X)))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439</v>
      </c>
      <c r="M75" s="32"/>
      <c r="N75" s="32" t="s">
        <v>639</v>
      </c>
      <c r="O75" s="140">
        <f>IF($N75="","",IF(SUMIF('[1]Címrend KÖ'!$Q:$Q,$N75,'[1]Címrend KÖ'!S:S)=0,0,SUMIF('[1]Címrend KÖ'!$Q:$Q,$N75,'[1]Címrend KÖ'!S:S)))</f>
        <v>0</v>
      </c>
      <c r="P75" s="140">
        <f>IF($N75="","",IF(SUMIF('[1]Címrend KÖ'!$Q:$Q,$N75,'[1]Címrend KÖ'!T:T)=0,0,SUMIF('[1]Címrend KÖ'!$Q:$Q,$N75,'[1]Címrend KÖ'!T:T)))</f>
        <v>0</v>
      </c>
      <c r="Q75" s="140">
        <f>IF($N75="","",IF(SUMIF('[1]Címrend KÖ'!$Q:$Q,$N75,'[1]Címrend KÖ'!U:U)=0,0,SUMIF('[1]Címrend KÖ'!$Q:$Q,$N75,'[1]Címrend KÖ'!U:U)))</f>
        <v>0</v>
      </c>
      <c r="R75" s="130"/>
      <c r="S75" s="140">
        <f>IF($N75="","",IF(SUMIF('[1]Címrend KÖ'!$Q:$Q,$N75,'[1]Címrend KÖ'!V:V)=0,0,SUMIF('[1]Címrend KÖ'!$Q:$Q,$N75,'[1]Címrend KÖ'!V:V)))</f>
        <v>0</v>
      </c>
      <c r="T75" s="140">
        <f>IF($N75="","",IF(SUMIF('[1]Címrend KÖ'!$Q:$Q,$N75,'[1]Címrend KÖ'!W:W)=0,0,SUMIF('[1]Címrend KÖ'!$Q:$Q,$N75,'[1]Címrend KÖ'!W:W)))</f>
        <v>0</v>
      </c>
      <c r="U75" s="140">
        <f>IF($N75="","",IF(SUMIF('[1]Címrend KÖ'!$Q:$Q,$N75,'[1]Címrend KÖ'!X:X)=0,0,SUMIF('[1]Címrend KÖ'!$Q:$Q,$N75,'[1]Címrend KÖ'!X:X)))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440</v>
      </c>
      <c r="M76" s="72"/>
      <c r="N76" s="72" t="s">
        <v>640</v>
      </c>
      <c r="O76" s="140">
        <f>IF($N76="","",IF(SUMIF('[1]Címrend KÖ'!$Q:$Q,$N76,'[1]Címrend KÖ'!S:S)=0,0,SUMIF('[1]Címrend KÖ'!$Q:$Q,$N76,'[1]Címrend KÖ'!S:S)))</f>
        <v>0</v>
      </c>
      <c r="P76" s="140">
        <f>IF($N76="","",IF(SUMIF('[1]Címrend KÖ'!$Q:$Q,$N76,'[1]Címrend KÖ'!T:T)=0,0,SUMIF('[1]Címrend KÖ'!$Q:$Q,$N76,'[1]Címrend KÖ'!T:T)))</f>
        <v>0</v>
      </c>
      <c r="Q76" s="140">
        <f>IF($N76="","",IF(SUMIF('[1]Címrend KÖ'!$Q:$Q,$N76,'[1]Címrend KÖ'!U:U)=0,0,SUMIF('[1]Címrend KÖ'!$Q:$Q,$N76,'[1]Címrend KÖ'!U:U)))</f>
        <v>0</v>
      </c>
      <c r="R76" s="130"/>
      <c r="S76" s="140">
        <f>IF($N76="","",IF(SUMIF('[1]Címrend KÖ'!$Q:$Q,$N76,'[1]Címrend KÖ'!V:V)=0,0,SUMIF('[1]Címrend KÖ'!$Q:$Q,$N76,'[1]Címrend KÖ'!V:V)))</f>
        <v>0</v>
      </c>
      <c r="T76" s="140">
        <f>IF($N76="","",IF(SUMIF('[1]Címrend KÖ'!$Q:$Q,$N76,'[1]Címrend KÖ'!W:W)=0,0,SUMIF('[1]Címrend KÖ'!$Q:$Q,$N76,'[1]Címrend KÖ'!W:W)))</f>
        <v>0</v>
      </c>
      <c r="U76" s="140">
        <f>IF($N76="","",IF(SUMIF('[1]Címrend KÖ'!$Q:$Q,$N76,'[1]Címrend KÖ'!X:X)=0,0,SUMIF('[1]Címrend KÖ'!$Q:$Q,$N76,'[1]Címrend KÖ'!X:X)))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KÖ'!$Q:$Q,$N79,'[1]Címrend KÖ'!S:S)=0,0,SUMIF('[1]Címrend KÖ'!$Q:$Q,$N79,'[1]Címrend KÖ'!S:S)))</f>
        <v>0</v>
      </c>
      <c r="P79" s="162">
        <f>IF($N79="","",IF(SUMIF('[1]Címrend KÖ'!$Q:$Q,$N79,'[1]Címrend KÖ'!T:T)=0,0,SUMIF('[1]Címrend KÖ'!$Q:$Q,$N79,'[1]Címrend KÖ'!T:T)))</f>
        <v>0</v>
      </c>
      <c r="Q79" s="162">
        <f>IF($N79="","",IF(SUMIF('[1]Címrend KÖ'!$Q:$Q,$N79,'[1]Címrend KÖ'!U:U)=0,0,SUMIF('[1]Címrend KÖ'!$Q:$Q,$N79,'[1]Címrend KÖ'!U:U)))</f>
        <v>0</v>
      </c>
      <c r="R79" s="130"/>
      <c r="S79" s="162">
        <f>IF($N79="","",IF(SUMIF('[1]Címrend KÖ'!$Q:$Q,$N79,'[1]Címrend KÖ'!V:V)=0,0,SUMIF('[1]Címrend KÖ'!$Q:$Q,$N79,'[1]Címrend KÖ'!V:V)))</f>
        <v>0</v>
      </c>
      <c r="T79" s="162">
        <f>IF($N79="","",IF(SUMIF('[1]Címrend KÖ'!$Q:$Q,$N79,'[1]Címrend KÖ'!W:W)=0,0,SUMIF('[1]Címrend KÖ'!$Q:$Q,$N79,'[1]Címrend KÖ'!W:W)))</f>
        <v>0</v>
      </c>
      <c r="U79" s="162">
        <f>IF($N79="","",IF(SUMIF('[1]Címrend KÖ'!$Q:$Q,$N79,'[1]Címrend KÖ'!X:X)=0,0,SUMIF('[1]Címrend KÖ'!$Q:$Q,$N79,'[1]Címrend KÖ'!X:X)))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KÖ'!$Q:$Q,$N80,'[1]Címrend KÖ'!S:S)=0,0,SUMIF('[1]Címrend KÖ'!$Q:$Q,$N80,'[1]Címrend KÖ'!S:S)))</f>
        <v>0</v>
      </c>
      <c r="P80" s="162">
        <f>IF($N80="","",IF(SUMIF('[1]Címrend KÖ'!$Q:$Q,$N80,'[1]Címrend KÖ'!T:T)=0,0,SUMIF('[1]Címrend KÖ'!$Q:$Q,$N80,'[1]Címrend KÖ'!T:T)))</f>
        <v>0</v>
      </c>
      <c r="Q80" s="162">
        <f>IF($N80="","",IF(SUMIF('[1]Címrend KÖ'!$Q:$Q,$N80,'[1]Címrend KÖ'!U:U)=0,0,SUMIF('[1]Címrend KÖ'!$Q:$Q,$N80,'[1]Címrend KÖ'!U:U)))</f>
        <v>0</v>
      </c>
      <c r="R80" s="130"/>
      <c r="S80" s="162">
        <f>IF($N80="","",IF(SUMIF('[1]Címrend KÖ'!$Q:$Q,$N80,'[1]Címrend KÖ'!V:V)=0,0,SUMIF('[1]Címrend KÖ'!$Q:$Q,$N80,'[1]Címrend KÖ'!V:V)))</f>
        <v>0</v>
      </c>
      <c r="T80" s="162">
        <f>IF($N80="","",IF(SUMIF('[1]Címrend KÖ'!$Q:$Q,$N80,'[1]Címrend KÖ'!W:W)=0,0,SUMIF('[1]Címrend KÖ'!$Q:$Q,$N80,'[1]Címrend KÖ'!W:W)))</f>
        <v>0</v>
      </c>
      <c r="U80" s="162">
        <f>IF($N80="","",IF(SUMIF('[1]Címrend KÖ'!$Q:$Q,$N80,'[1]Címrend KÖ'!X:X)=0,0,SUMIF('[1]Címrend KÖ'!$Q:$Q,$N80,'[1]Címrend KÖ'!X:X)))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449</v>
      </c>
      <c r="L81" s="40"/>
      <c r="M81" s="107" t="s">
        <v>450</v>
      </c>
      <c r="N81" s="63" t="s">
        <v>450</v>
      </c>
      <c r="O81" s="162">
        <f>IF($N81="","",IF(SUMIF('[1]Címrend KÖ'!$Q:$Q,$N81,'[1]Címrend KÖ'!S:S)=0,0,SUMIF('[1]Címrend KÖ'!$Q:$Q,$N81,'[1]Címrend KÖ'!S:S)))</f>
        <v>0</v>
      </c>
      <c r="P81" s="162">
        <f>IF($N81="","",IF(SUMIF('[1]Címrend KÖ'!$Q:$Q,$N81,'[1]Címrend KÖ'!T:T)=0,0,SUMIF('[1]Címrend KÖ'!$Q:$Q,$N81,'[1]Címrend KÖ'!T:T)))</f>
        <v>0</v>
      </c>
      <c r="Q81" s="162">
        <f>IF($N81="","",IF(SUMIF('[1]Címrend KÖ'!$Q:$Q,$N81,'[1]Címrend KÖ'!U:U)=0,0,SUMIF('[1]Címrend KÖ'!$Q:$Q,$N81,'[1]Címrend KÖ'!U:U)))</f>
        <v>0</v>
      </c>
      <c r="R81" s="130"/>
      <c r="S81" s="162">
        <f>IF($N81="","",IF(SUMIF('[1]Címrend KÖ'!$Q:$Q,$N81,'[1]Címrend KÖ'!V:V)=0,0,SUMIF('[1]Címrend KÖ'!$Q:$Q,$N81,'[1]Címrend KÖ'!V:V)))</f>
        <v>0</v>
      </c>
      <c r="T81" s="162">
        <f>IF($N81="","",IF(SUMIF('[1]Címrend KÖ'!$Q:$Q,$N81,'[1]Címrend KÖ'!W:W)=0,0,SUMIF('[1]Címrend KÖ'!$Q:$Q,$N81,'[1]Címrend KÖ'!W:W)))</f>
        <v>0</v>
      </c>
      <c r="U81" s="162">
        <f>IF($N81="","",IF(SUMIF('[1]Címrend KÖ'!$Q:$Q,$N81,'[1]Címrend KÖ'!X:X)=0,0,SUMIF('[1]Címrend KÖ'!$Q:$Q,$N81,'[1]Címrend KÖ'!X:X)))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3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748</v>
      </c>
      <c r="N85" s="24"/>
      <c r="O85" s="26">
        <f>SUM(O83,O50)</f>
        <v>0</v>
      </c>
      <c r="P85" s="26">
        <f>SUM(P83,P50)</f>
        <v>0</v>
      </c>
      <c r="Q85" s="26">
        <f>SUM(Q83,Q50)</f>
        <v>0</v>
      </c>
      <c r="R85" s="23"/>
      <c r="S85" s="26">
        <f>SUM(S83,S50)</f>
        <v>0</v>
      </c>
      <c r="T85" s="26">
        <f>SUM(T83,T50)</f>
        <v>0</v>
      </c>
      <c r="U85" s="26">
        <f>SUM(U83,U50)</f>
        <v>0</v>
      </c>
      <c r="V85" s="14"/>
      <c r="W85" s="7"/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416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N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F14" sqref="F14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80" t="s">
        <v>330</v>
      </c>
      <c r="D1" s="180"/>
      <c r="E1" s="180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Városi Közszolgáltató Intézmény</v>
      </c>
      <c r="M2" s="92"/>
      <c r="N2" s="92"/>
      <c r="O2" s="92"/>
      <c r="P2" s="57" t="str">
        <f>'Címrendes összevont bevételek'!Q4</f>
        <v>mód.ei. dec. 30.</v>
      </c>
      <c r="Q2" s="93"/>
      <c r="R2" s="93"/>
      <c r="T2" s="92"/>
      <c r="U2" s="92"/>
      <c r="V2" s="160" t="s">
        <v>754</v>
      </c>
    </row>
    <row r="3" spans="1:256" ht="15">
      <c r="A3" s="47" t="s">
        <v>610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2020.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81" t="s">
        <v>332</v>
      </c>
      <c r="B5" s="183" t="s">
        <v>333</v>
      </c>
      <c r="C5" s="183"/>
      <c r="D5" s="47"/>
      <c r="E5" s="183" t="s">
        <v>113</v>
      </c>
      <c r="F5" s="183"/>
      <c r="G5" s="183"/>
      <c r="H5" s="183"/>
      <c r="I5" s="183"/>
      <c r="J5" s="183"/>
      <c r="K5" s="183"/>
      <c r="L5" s="183"/>
      <c r="M5" s="184" t="s">
        <v>296</v>
      </c>
      <c r="N5" s="184"/>
      <c r="O5" s="184"/>
      <c r="P5" s="184"/>
      <c r="Q5" s="184"/>
      <c r="R5" s="185" t="s">
        <v>334</v>
      </c>
      <c r="S5" s="47"/>
      <c r="T5" s="177" t="s">
        <v>0</v>
      </c>
      <c r="U5" s="178"/>
      <c r="V5" s="179"/>
    </row>
    <row r="6" spans="1:22" ht="92.25" customHeight="1">
      <c r="A6" s="182"/>
      <c r="B6" s="85" t="s">
        <v>335</v>
      </c>
      <c r="C6" s="85" t="s">
        <v>336</v>
      </c>
      <c r="D6" s="51"/>
      <c r="E6" s="49" t="s">
        <v>115</v>
      </c>
      <c r="F6" s="49" t="s">
        <v>749</v>
      </c>
      <c r="G6" s="49" t="s">
        <v>158</v>
      </c>
      <c r="H6" s="49" t="s">
        <v>211</v>
      </c>
      <c r="I6" s="49" t="s">
        <v>580</v>
      </c>
      <c r="J6" s="49" t="s">
        <v>750</v>
      </c>
      <c r="K6" s="49" t="s">
        <v>276</v>
      </c>
      <c r="L6" s="85" t="s">
        <v>294</v>
      </c>
      <c r="M6" s="49" t="s">
        <v>583</v>
      </c>
      <c r="N6" s="49" t="s">
        <v>581</v>
      </c>
      <c r="O6" s="50" t="s">
        <v>322</v>
      </c>
      <c r="P6" s="50" t="s">
        <v>582</v>
      </c>
      <c r="Q6" s="85" t="s">
        <v>613</v>
      </c>
      <c r="R6" s="185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>
        <f>'Kiadások funkció szerint'!B7</f>
      </c>
      <c r="C7" s="129">
        <f>'Kiadások funkció szerint'!C7</f>
      </c>
      <c r="D7" s="47"/>
      <c r="E7" s="55">
        <f>IF(SUMIF('[1]FB KÖ'!$C:$C,$B7,'[1]FB KÖ'!E:E)=0,"",SUMIF('[1]FB KÖ'!$C:$C,$B7,'[1]FB KÖ'!E:E))</f>
      </c>
      <c r="F7" s="55">
        <f>IF(SUMIF('[1]FB KÖ'!$C:$C,$B7,'[1]FB KÖ'!F:F)=0,"",SUMIF('[1]FB KÖ'!$C:$C,$B7,'[1]FB KÖ'!F:F))</f>
      </c>
      <c r="G7" s="55">
        <f>IF(SUMIF('[1]FB KÖ'!$C:$C,$B7,'[1]FB KÖ'!G:G)=0,"",SUMIF('[1]FB KÖ'!$C:$C,$B7,'[1]FB KÖ'!G:G))</f>
      </c>
      <c r="H7" s="55">
        <f>IF(SUMIF('[1]FB KÖ'!$C:$C,$B7,'[1]FB KÖ'!H:H)=0,"",SUMIF('[1]FB KÖ'!$C:$C,$B7,'[1]FB KÖ'!H:H))</f>
      </c>
      <c r="I7" s="55">
        <f>IF(SUMIF('[1]FB KÖ'!$C:$C,$B7,'[1]FB KÖ'!I:I)=0,"",SUMIF('[1]FB KÖ'!$C:$C,$B7,'[1]FB KÖ'!I:I))</f>
      </c>
      <c r="J7" s="55">
        <f>IF(SUMIF('[1]FB KÖ'!$C:$C,$B7,'[1]FB KÖ'!J:J)=0,"",SUMIF('[1]FB KÖ'!$C:$C,$B7,'[1]FB KÖ'!J:J))</f>
      </c>
      <c r="K7" s="55">
        <f>IF(SUMIF('[1]FB KÖ'!$C:$C,$B7,'[1]FB KÖ'!K:K)=0,"",SUMIF('[1]FB KÖ'!$C:$C,$B7,'[1]FB KÖ'!K:K))</f>
      </c>
      <c r="L7" s="56">
        <f>SUM(E7:K7)</f>
        <v>0</v>
      </c>
      <c r="M7" s="55">
        <f>'Kiadások funkció szerint'!M7-'Bevételek funkció szerint'!L7</f>
        <v>0</v>
      </c>
      <c r="N7" s="55">
        <f>IF(SUMIF('[1]FB KÖ'!$C:$C,$B7,'[1]FB KÖ'!M:M)=0,"",SUMIF('[1]FB KÖ'!$C:$C,$B7,'[1]FB KÖ'!M:M))</f>
      </c>
      <c r="O7" s="55">
        <f>IF(SUMIF('[1]FB KÖ'!$C:$C,$B7,'[1]FB KÖ'!N:N)=0,"",SUMIF('[1]FB KÖ'!$C:$C,$B7,'[1]FB KÖ'!N:N))</f>
      </c>
      <c r="P7" s="55">
        <f>IF(SUMIF('[1]FB KÖ'!$C:$C,$B7,'[1]FB KÖ'!O:O)=0,"",SUMIF('[1]FB KÖ'!$C:$C,$B7,'[1]FB KÖ'!O:O))</f>
      </c>
      <c r="Q7" s="56">
        <f>SUM(M7:P7)</f>
        <v>0</v>
      </c>
      <c r="R7" s="56">
        <f>SUM(Q7,L7)</f>
        <v>0</v>
      </c>
      <c r="S7" s="57"/>
      <c r="T7" s="55">
        <f>'Kiadások funkció szerint'!U7</f>
      </c>
      <c r="U7" s="55">
        <f>'Kiadások funkció szerint'!V7</f>
      </c>
      <c r="V7" s="55">
        <f>'Kiadások funkció szerint'!W7</f>
      </c>
    </row>
    <row r="8" spans="1:22" ht="15">
      <c r="A8" s="87" t="s">
        <v>23</v>
      </c>
      <c r="B8" s="129">
        <f>'Kiadások funkció szerint'!B8</f>
      </c>
      <c r="C8" s="129">
        <f>'Kiadások funkció szerint'!C8</f>
      </c>
      <c r="D8" s="47"/>
      <c r="E8" s="55">
        <f>IF(SUMIF('[1]FB KÖ'!$C:$C,$B8,'[1]FB KÖ'!E:E)=0,"",SUMIF('[1]FB KÖ'!$C:$C,$B8,'[1]FB KÖ'!E:E))</f>
      </c>
      <c r="F8" s="55">
        <f>IF(SUMIF('[1]FB KÖ'!$C:$C,$B8,'[1]FB KÖ'!F:F)=0,"",SUMIF('[1]FB KÖ'!$C:$C,$B8,'[1]FB KÖ'!F:F))</f>
      </c>
      <c r="G8" s="55">
        <f>IF(SUMIF('[1]FB KÖ'!$C:$C,$B8,'[1]FB KÖ'!G:G)=0,"",SUMIF('[1]FB KÖ'!$C:$C,$B8,'[1]FB KÖ'!G:G))</f>
      </c>
      <c r="H8" s="55">
        <f>IF(SUMIF('[1]FB KÖ'!$C:$C,$B8,'[1]FB KÖ'!H:H)=0,"",SUMIF('[1]FB KÖ'!$C:$C,$B8,'[1]FB KÖ'!H:H))</f>
      </c>
      <c r="I8" s="55">
        <f>IF(SUMIF('[1]FB KÖ'!$C:$C,$B8,'[1]FB KÖ'!I:I)=0,"",SUMIF('[1]FB KÖ'!$C:$C,$B8,'[1]FB KÖ'!I:I))</f>
      </c>
      <c r="J8" s="55">
        <f>IF(SUMIF('[1]FB KÖ'!$C:$C,$B8,'[1]FB KÖ'!J:J)=0,"",SUMIF('[1]FB KÖ'!$C:$C,$B8,'[1]FB KÖ'!J:J))</f>
      </c>
      <c r="K8" s="55">
        <f>IF(SUMIF('[1]FB KÖ'!$C:$C,$B8,'[1]FB KÖ'!K:K)=0,"",SUMIF('[1]FB KÖ'!$C:$C,$B8,'[1]FB KÖ'!K:K))</f>
      </c>
      <c r="L8" s="56">
        <f aca="true" t="shared" si="0" ref="L8:L71">SUM(E8:K8)</f>
        <v>0</v>
      </c>
      <c r="M8" s="55">
        <f>'Kiadások funkció szerint'!M8-'Bevételek funkció szerint'!L8</f>
        <v>0</v>
      </c>
      <c r="N8" s="55">
        <f>IF(SUMIF('[1]FB KÖ'!$C:$C,$B8,'[1]FB KÖ'!M:M)=0,"",SUMIF('[1]FB KÖ'!$C:$C,$B8,'[1]FB KÖ'!M:M))</f>
      </c>
      <c r="O8" s="55">
        <f>IF(SUMIF('[1]FB KÖ'!$C:$C,$B8,'[1]FB KÖ'!N:N)=0,"",SUMIF('[1]FB KÖ'!$C:$C,$B8,'[1]FB KÖ'!N:N))</f>
      </c>
      <c r="P8" s="55">
        <f>IF(SUMIF('[1]FB KÖ'!$C:$C,$B8,'[1]FB KÖ'!O:O)=0,"",SUMIF('[1]FB KÖ'!$C:$C,$B8,'[1]FB KÖ'!O:O))</f>
      </c>
      <c r="Q8" s="56">
        <f aca="true" t="shared" si="1" ref="Q8:Q71">SUM(M8:P8)</f>
        <v>0</v>
      </c>
      <c r="R8" s="56">
        <f aca="true" t="shared" si="2" ref="R8:R71">SUM(Q8,L8)</f>
        <v>0</v>
      </c>
      <c r="S8" s="57"/>
      <c r="T8" s="55">
        <f>'Kiadások funkció szerint'!U8</f>
      </c>
      <c r="U8" s="55">
        <f>'Kiadások funkció szerint'!V8</f>
      </c>
      <c r="V8" s="55">
        <f>'Kiadások funkció szerint'!W8</f>
      </c>
    </row>
    <row r="9" spans="1:25" ht="15">
      <c r="A9" s="87" t="s">
        <v>26</v>
      </c>
      <c r="B9" s="129">
        <f>'Kiadások funkció szerint'!B9</f>
      </c>
      <c r="C9" s="129">
        <f>'Kiadások funkció szerint'!C9</f>
      </c>
      <c r="D9" s="47"/>
      <c r="E9" s="55">
        <f>IF(SUMIF('[1]FB KÖ'!$C:$C,$B9,'[1]FB KÖ'!E:E)=0,"",SUMIF('[1]FB KÖ'!$C:$C,$B9,'[1]FB KÖ'!E:E))</f>
      </c>
      <c r="F9" s="55">
        <f>IF(SUMIF('[1]FB KÖ'!$C:$C,$B9,'[1]FB KÖ'!F:F)=0,"",SUMIF('[1]FB KÖ'!$C:$C,$B9,'[1]FB KÖ'!F:F))</f>
      </c>
      <c r="G9" s="55">
        <f>IF(SUMIF('[1]FB KÖ'!$C:$C,$B9,'[1]FB KÖ'!G:G)=0,"",SUMIF('[1]FB KÖ'!$C:$C,$B9,'[1]FB KÖ'!G:G))</f>
      </c>
      <c r="H9" s="55">
        <f>IF(SUMIF('[1]FB KÖ'!$C:$C,$B9,'[1]FB KÖ'!H:H)=0,"",SUMIF('[1]FB KÖ'!$C:$C,$B9,'[1]FB KÖ'!H:H))</f>
      </c>
      <c r="I9" s="55">
        <f>IF(SUMIF('[1]FB KÖ'!$C:$C,$B9,'[1]FB KÖ'!I:I)=0,"",SUMIF('[1]FB KÖ'!$C:$C,$B9,'[1]FB KÖ'!I:I))</f>
      </c>
      <c r="J9" s="55">
        <f>IF(SUMIF('[1]FB KÖ'!$C:$C,$B9,'[1]FB KÖ'!J:J)=0,"",SUMIF('[1]FB KÖ'!$C:$C,$B9,'[1]FB KÖ'!J:J))</f>
      </c>
      <c r="K9" s="55">
        <f>IF(SUMIF('[1]FB KÖ'!$C:$C,$B9,'[1]FB KÖ'!K:K)=0,"",SUMIF('[1]FB KÖ'!$C:$C,$B9,'[1]FB KÖ'!K:K))</f>
      </c>
      <c r="L9" s="56">
        <f t="shared" si="0"/>
        <v>0</v>
      </c>
      <c r="M9" s="55">
        <f>'Kiadások funkció szerint'!M9-'Bevételek funkció szerint'!L9</f>
        <v>0</v>
      </c>
      <c r="N9" s="55">
        <f>IF(SUMIF('[1]FB KÖ'!$C:$C,$B9,'[1]FB KÖ'!M:M)=0,"",SUMIF('[1]FB KÖ'!$C:$C,$B9,'[1]FB KÖ'!M:M))</f>
      </c>
      <c r="O9" s="55">
        <f>IF(SUMIF('[1]FB KÖ'!$C:$C,$B9,'[1]FB KÖ'!N:N)=0,"",SUMIF('[1]FB KÖ'!$C:$C,$B9,'[1]FB KÖ'!N:N))</f>
      </c>
      <c r="P9" s="55">
        <f>IF(SUMIF('[1]FB KÖ'!$C:$C,$B9,'[1]FB KÖ'!O:O)=0,"",SUMIF('[1]FB KÖ'!$C:$C,$B9,'[1]FB KÖ'!O:O))</f>
      </c>
      <c r="Q9" s="56">
        <f t="shared" si="1"/>
        <v>0</v>
      </c>
      <c r="R9" s="56">
        <f t="shared" si="2"/>
        <v>0</v>
      </c>
      <c r="S9" s="57"/>
      <c r="T9" s="55">
        <f>'Kiadások funkció szerint'!U9</f>
      </c>
      <c r="U9" s="55">
        <f>'Kiadások funkció szerint'!V9</f>
      </c>
      <c r="V9" s="55">
        <f>'Kiadások funkció szerint'!W9</f>
      </c>
      <c r="Y9" s="102">
        <f>'Címrendes összevont bevételek'!T220-U150</f>
        <v>0</v>
      </c>
    </row>
    <row r="10" spans="1:25" ht="15">
      <c r="A10" s="87" t="s">
        <v>30</v>
      </c>
      <c r="B10" s="129">
        <f>'Kiadások funkció szerint'!B10</f>
      </c>
      <c r="C10" s="129">
        <f>'Kiadások funkció szerint'!C10</f>
      </c>
      <c r="D10" s="47"/>
      <c r="E10" s="55">
        <f>IF(SUMIF('[1]FB KÖ'!$C:$C,$B10,'[1]FB KÖ'!E:E)=0,"",SUMIF('[1]FB KÖ'!$C:$C,$B10,'[1]FB KÖ'!E:E))</f>
      </c>
      <c r="F10" s="55">
        <f>IF(SUMIF('[1]FB KÖ'!$C:$C,$B10,'[1]FB KÖ'!F:F)=0,"",SUMIF('[1]FB KÖ'!$C:$C,$B10,'[1]FB KÖ'!F:F))</f>
      </c>
      <c r="G10" s="55">
        <f>IF(SUMIF('[1]FB KÖ'!$C:$C,$B10,'[1]FB KÖ'!G:G)=0,"",SUMIF('[1]FB KÖ'!$C:$C,$B10,'[1]FB KÖ'!G:G))</f>
      </c>
      <c r="H10" s="55">
        <f>IF(SUMIF('[1]FB KÖ'!$C:$C,$B10,'[1]FB KÖ'!H:H)=0,"",SUMIF('[1]FB KÖ'!$C:$C,$B10,'[1]FB KÖ'!H:H))</f>
      </c>
      <c r="I10" s="55">
        <f>IF(SUMIF('[1]FB KÖ'!$C:$C,$B10,'[1]FB KÖ'!I:I)=0,"",SUMIF('[1]FB KÖ'!$C:$C,$B10,'[1]FB KÖ'!I:I))</f>
      </c>
      <c r="J10" s="55">
        <f>IF(SUMIF('[1]FB KÖ'!$C:$C,$B10,'[1]FB KÖ'!J:J)=0,"",SUMIF('[1]FB KÖ'!$C:$C,$B10,'[1]FB KÖ'!J:J))</f>
      </c>
      <c r="K10" s="55">
        <f>IF(SUMIF('[1]FB KÖ'!$C:$C,$B10,'[1]FB KÖ'!K:K)=0,"",SUMIF('[1]FB KÖ'!$C:$C,$B10,'[1]FB KÖ'!K:K))</f>
      </c>
      <c r="L10" s="56">
        <f t="shared" si="0"/>
        <v>0</v>
      </c>
      <c r="M10" s="55">
        <f>'Kiadások funkció szerint'!M10-'Bevételek funkció szerint'!L10</f>
        <v>0</v>
      </c>
      <c r="N10" s="55">
        <f>IF(SUMIF('[1]FB KÖ'!$C:$C,$B10,'[1]FB KÖ'!M:M)=0,"",SUMIF('[1]FB KÖ'!$C:$C,$B10,'[1]FB KÖ'!M:M))</f>
      </c>
      <c r="O10" s="55">
        <f>IF(SUMIF('[1]FB KÖ'!$C:$C,$B10,'[1]FB KÖ'!N:N)=0,"",SUMIF('[1]FB KÖ'!$C:$C,$B10,'[1]FB KÖ'!N:N))</f>
      </c>
      <c r="P10" s="55">
        <f>IF(SUMIF('[1]FB KÖ'!$C:$C,$B10,'[1]FB KÖ'!O:O)=0,"",SUMIF('[1]FB KÖ'!$C:$C,$B10,'[1]FB KÖ'!O:O))</f>
      </c>
      <c r="Q10" s="56">
        <f t="shared" si="1"/>
        <v>0</v>
      </c>
      <c r="R10" s="56">
        <f t="shared" si="2"/>
        <v>0</v>
      </c>
      <c r="S10" s="57"/>
      <c r="T10" s="55">
        <f>'Kiadások funkció szerint'!U10</f>
      </c>
      <c r="U10" s="55">
        <f>'Kiadások funkció szerint'!V10</f>
      </c>
      <c r="V10" s="55">
        <f>'Kiadások funkció szerint'!W10</f>
      </c>
      <c r="Y10" s="102">
        <f>'Címrendes összevont bevételek'!U220-V150</f>
        <v>0</v>
      </c>
    </row>
    <row r="11" spans="1:22" ht="15">
      <c r="A11" s="87" t="s">
        <v>33</v>
      </c>
      <c r="B11" s="129">
        <f>'Kiadások funkció szerint'!B11</f>
      </c>
      <c r="C11" s="129">
        <f>'Kiadások funkció szerint'!C11</f>
      </c>
      <c r="D11" s="47"/>
      <c r="E11" s="55">
        <f>IF(SUMIF('[1]FB KÖ'!$C:$C,$B11,'[1]FB KÖ'!E:E)=0,"",SUMIF('[1]FB KÖ'!$C:$C,$B11,'[1]FB KÖ'!E:E))</f>
      </c>
      <c r="F11" s="55">
        <f>IF(SUMIF('[1]FB KÖ'!$C:$C,$B11,'[1]FB KÖ'!F:F)=0,"",SUMIF('[1]FB KÖ'!$C:$C,$B11,'[1]FB KÖ'!F:F))</f>
      </c>
      <c r="G11" s="55">
        <f>IF(SUMIF('[1]FB KÖ'!$C:$C,$B11,'[1]FB KÖ'!G:G)=0,"",SUMIF('[1]FB KÖ'!$C:$C,$B11,'[1]FB KÖ'!G:G))</f>
      </c>
      <c r="H11" s="55">
        <f>IF(SUMIF('[1]FB KÖ'!$C:$C,$B11,'[1]FB KÖ'!H:H)=0,"",SUMIF('[1]FB KÖ'!$C:$C,$B11,'[1]FB KÖ'!H:H))</f>
      </c>
      <c r="I11" s="55">
        <f>IF(SUMIF('[1]FB KÖ'!$C:$C,$B11,'[1]FB KÖ'!I:I)=0,"",SUMIF('[1]FB KÖ'!$C:$C,$B11,'[1]FB KÖ'!I:I))</f>
      </c>
      <c r="J11" s="55">
        <f>IF(SUMIF('[1]FB KÖ'!$C:$C,$B11,'[1]FB KÖ'!J:J)=0,"",SUMIF('[1]FB KÖ'!$C:$C,$B11,'[1]FB KÖ'!J:J))</f>
      </c>
      <c r="K11" s="55">
        <f>IF(SUMIF('[1]FB KÖ'!$C:$C,$B11,'[1]FB KÖ'!K:K)=0,"",SUMIF('[1]FB KÖ'!$C:$C,$B11,'[1]FB KÖ'!K:K))</f>
      </c>
      <c r="L11" s="56">
        <f t="shared" si="0"/>
        <v>0</v>
      </c>
      <c r="M11" s="55">
        <f>'Kiadások funkció szerint'!M11-'Bevételek funkció szerint'!L11</f>
        <v>0</v>
      </c>
      <c r="N11" s="55">
        <f>IF(SUMIF('[1]FB KÖ'!$C:$C,$B11,'[1]FB KÖ'!M:M)=0,"",SUMIF('[1]FB KÖ'!$C:$C,$B11,'[1]FB KÖ'!M:M))</f>
      </c>
      <c r="O11" s="55">
        <f>IF(SUMIF('[1]FB KÖ'!$C:$C,$B11,'[1]FB KÖ'!N:N)=0,"",SUMIF('[1]FB KÖ'!$C:$C,$B11,'[1]FB KÖ'!N:N))</f>
      </c>
      <c r="P11" s="55">
        <f>IF(SUMIF('[1]FB KÖ'!$C:$C,$B11,'[1]FB KÖ'!O:O)=0,"",SUMIF('[1]FB KÖ'!$C:$C,$B11,'[1]FB KÖ'!O:O))</f>
      </c>
      <c r="Q11" s="56">
        <f t="shared" si="1"/>
        <v>0</v>
      </c>
      <c r="R11" s="56">
        <f t="shared" si="2"/>
        <v>0</v>
      </c>
      <c r="S11" s="57"/>
      <c r="T11" s="55">
        <f>'Kiadások funkció szerint'!U11</f>
      </c>
      <c r="U11" s="55">
        <f>'Kiadások funkció szerint'!V11</f>
      </c>
      <c r="V11" s="55">
        <f>'Kiadások funkció szerint'!W11</f>
      </c>
    </row>
    <row r="12" spans="1:22" ht="15">
      <c r="A12" s="87" t="s">
        <v>43</v>
      </c>
      <c r="B12" s="129">
        <f>'Kiadások funkció szerint'!B12</f>
      </c>
      <c r="C12" s="129">
        <f>'Kiadások funkció szerint'!C12</f>
      </c>
      <c r="D12" s="47"/>
      <c r="E12" s="55">
        <f>IF(SUMIF('[1]FB KÖ'!$C:$C,$B12,'[1]FB KÖ'!E:E)=0,"",SUMIF('[1]FB KÖ'!$C:$C,$B12,'[1]FB KÖ'!E:E))</f>
      </c>
      <c r="F12" s="55">
        <f>IF(SUMIF('[1]FB KÖ'!$C:$C,$B12,'[1]FB KÖ'!F:F)=0,"",SUMIF('[1]FB KÖ'!$C:$C,$B12,'[1]FB KÖ'!F:F))</f>
      </c>
      <c r="G12" s="55">
        <f>IF(SUMIF('[1]FB KÖ'!$C:$C,$B12,'[1]FB KÖ'!G:G)=0,"",SUMIF('[1]FB KÖ'!$C:$C,$B12,'[1]FB KÖ'!G:G))</f>
      </c>
      <c r="H12" s="55">
        <f>IF(SUMIF('[1]FB KÖ'!$C:$C,$B12,'[1]FB KÖ'!H:H)=0,"",SUMIF('[1]FB KÖ'!$C:$C,$B12,'[1]FB KÖ'!H:H))</f>
      </c>
      <c r="I12" s="55">
        <f>IF(SUMIF('[1]FB KÖ'!$C:$C,$B12,'[1]FB KÖ'!I:I)=0,"",SUMIF('[1]FB KÖ'!$C:$C,$B12,'[1]FB KÖ'!I:I))</f>
      </c>
      <c r="J12" s="55">
        <f>IF(SUMIF('[1]FB KÖ'!$C:$C,$B12,'[1]FB KÖ'!J:J)=0,"",SUMIF('[1]FB KÖ'!$C:$C,$B12,'[1]FB KÖ'!J:J))</f>
      </c>
      <c r="K12" s="55">
        <f>IF(SUMIF('[1]FB KÖ'!$C:$C,$B12,'[1]FB KÖ'!K:K)=0,"",SUMIF('[1]FB KÖ'!$C:$C,$B12,'[1]FB KÖ'!K:K))</f>
      </c>
      <c r="L12" s="56">
        <f t="shared" si="0"/>
        <v>0</v>
      </c>
      <c r="M12" s="55">
        <f>'Kiadások funkció szerint'!M12-'Bevételek funkció szerint'!L12</f>
        <v>0</v>
      </c>
      <c r="N12" s="55">
        <f>IF(SUMIF('[1]FB KÖ'!$C:$C,$B12,'[1]FB KÖ'!M:M)=0,"",SUMIF('[1]FB KÖ'!$C:$C,$B12,'[1]FB KÖ'!M:M))</f>
      </c>
      <c r="O12" s="55">
        <f>IF(SUMIF('[1]FB KÖ'!$C:$C,$B12,'[1]FB KÖ'!N:N)=0,"",SUMIF('[1]FB KÖ'!$C:$C,$B12,'[1]FB KÖ'!N:N))</f>
      </c>
      <c r="P12" s="55">
        <f>IF(SUMIF('[1]FB KÖ'!$C:$C,$B12,'[1]FB KÖ'!O:O)=0,"",SUMIF('[1]FB KÖ'!$C:$C,$B12,'[1]FB KÖ'!O:O))</f>
      </c>
      <c r="Q12" s="56">
        <f t="shared" si="1"/>
        <v>0</v>
      </c>
      <c r="R12" s="56">
        <f t="shared" si="2"/>
        <v>0</v>
      </c>
      <c r="S12" s="57"/>
      <c r="T12" s="55">
        <f>'Kiadások funkció szerint'!U12</f>
      </c>
      <c r="U12" s="55">
        <f>'Kiadások funkció szerint'!V12</f>
      </c>
      <c r="V12" s="55">
        <f>'Kiadások funkció szerint'!W12</f>
      </c>
    </row>
    <row r="13" spans="1:22" ht="15">
      <c r="A13" s="87" t="s">
        <v>46</v>
      </c>
      <c r="B13" s="129">
        <f>'Kiadások funkció szerint'!B13</f>
      </c>
      <c r="C13" s="129">
        <f>'Kiadások funkció szerint'!C13</f>
      </c>
      <c r="D13" s="47"/>
      <c r="E13" s="55">
        <f>IF(SUMIF('[1]FB KÖ'!$C:$C,$B13,'[1]FB KÖ'!E:E)=0,"",SUMIF('[1]FB KÖ'!$C:$C,$B13,'[1]FB KÖ'!E:E))</f>
      </c>
      <c r="F13" s="55">
        <f>IF(SUMIF('[1]FB KÖ'!$C:$C,$B13,'[1]FB KÖ'!F:F)=0,"",SUMIF('[1]FB KÖ'!$C:$C,$B13,'[1]FB KÖ'!F:F))</f>
      </c>
      <c r="G13" s="55">
        <f>IF(SUMIF('[1]FB KÖ'!$C:$C,$B13,'[1]FB KÖ'!G:G)=0,"",SUMIF('[1]FB KÖ'!$C:$C,$B13,'[1]FB KÖ'!G:G))</f>
      </c>
      <c r="H13" s="55">
        <f>IF(SUMIF('[1]FB KÖ'!$C:$C,$B13,'[1]FB KÖ'!H:H)=0,"",SUMIF('[1]FB KÖ'!$C:$C,$B13,'[1]FB KÖ'!H:H))</f>
      </c>
      <c r="I13" s="55">
        <f>IF(SUMIF('[1]FB KÖ'!$C:$C,$B13,'[1]FB KÖ'!I:I)=0,"",SUMIF('[1]FB KÖ'!$C:$C,$B13,'[1]FB KÖ'!I:I))</f>
      </c>
      <c r="J13" s="55">
        <f>IF(SUMIF('[1]FB KÖ'!$C:$C,$B13,'[1]FB KÖ'!J:J)=0,"",SUMIF('[1]FB KÖ'!$C:$C,$B13,'[1]FB KÖ'!J:J))</f>
      </c>
      <c r="K13" s="55">
        <f>IF(SUMIF('[1]FB KÖ'!$C:$C,$B13,'[1]FB KÖ'!K:K)=0,"",SUMIF('[1]FB KÖ'!$C:$C,$B13,'[1]FB KÖ'!K:K))</f>
      </c>
      <c r="L13" s="56">
        <f t="shared" si="0"/>
        <v>0</v>
      </c>
      <c r="M13" s="55">
        <f>'Kiadások funkció szerint'!M13-'Bevételek funkció szerint'!L13</f>
        <v>0</v>
      </c>
      <c r="N13" s="55">
        <f>IF(SUMIF('[1]FB KÖ'!$C:$C,$B13,'[1]FB KÖ'!M:M)=0,"",SUMIF('[1]FB KÖ'!$C:$C,$B13,'[1]FB KÖ'!M:M))</f>
      </c>
      <c r="O13" s="55">
        <f>IF(SUMIF('[1]FB KÖ'!$C:$C,$B13,'[1]FB KÖ'!N:N)=0,"",SUMIF('[1]FB KÖ'!$C:$C,$B13,'[1]FB KÖ'!N:N))</f>
      </c>
      <c r="P13" s="55">
        <f>IF(SUMIF('[1]FB KÖ'!$C:$C,$B13,'[1]FB KÖ'!O:O)=0,"",SUMIF('[1]FB KÖ'!$C:$C,$B13,'[1]FB KÖ'!O:O))</f>
      </c>
      <c r="Q13" s="56">
        <f t="shared" si="1"/>
        <v>0</v>
      </c>
      <c r="R13" s="56">
        <f t="shared" si="2"/>
        <v>0</v>
      </c>
      <c r="S13" s="57"/>
      <c r="T13" s="55">
        <f>'Kiadások funkció szerint'!U13</f>
      </c>
      <c r="U13" s="55">
        <f>'Kiadások funkció szerint'!V13</f>
      </c>
      <c r="V13" s="55">
        <f>'Kiadások funkció szerint'!W13</f>
      </c>
    </row>
    <row r="14" spans="1:22" ht="15">
      <c r="A14" s="87" t="s">
        <v>49</v>
      </c>
      <c r="B14" s="129">
        <f>'Kiadások funkció szerint'!B14</f>
      </c>
      <c r="C14" s="129">
        <f>'Kiadások funkció szerint'!C14</f>
      </c>
      <c r="D14" s="47"/>
      <c r="E14" s="55">
        <f>IF(SUMIF('[1]FB KÖ'!$C:$C,$B14,'[1]FB KÖ'!E:E)=0,"",SUMIF('[1]FB KÖ'!$C:$C,$B14,'[1]FB KÖ'!E:E))</f>
      </c>
      <c r="F14" s="55">
        <f>IF(SUMIF('[1]FB KÖ'!$C:$C,$B14,'[1]FB KÖ'!F:F)=0,"",SUMIF('[1]FB KÖ'!$C:$C,$B14,'[1]FB KÖ'!F:F))</f>
      </c>
      <c r="G14" s="55">
        <f>IF(SUMIF('[1]FB KÖ'!$C:$C,$B14,'[1]FB KÖ'!G:G)=0,"",SUMIF('[1]FB KÖ'!$C:$C,$B14,'[1]FB KÖ'!G:G))</f>
      </c>
      <c r="H14" s="55">
        <f>IF(SUMIF('[1]FB KÖ'!$C:$C,$B14,'[1]FB KÖ'!H:H)=0,"",SUMIF('[1]FB KÖ'!$C:$C,$B14,'[1]FB KÖ'!H:H))</f>
      </c>
      <c r="I14" s="55">
        <f>IF(SUMIF('[1]FB KÖ'!$C:$C,$B14,'[1]FB KÖ'!I:I)=0,"",SUMIF('[1]FB KÖ'!$C:$C,$B14,'[1]FB KÖ'!I:I))</f>
      </c>
      <c r="J14" s="55">
        <f>IF(SUMIF('[1]FB KÖ'!$C:$C,$B14,'[1]FB KÖ'!J:J)=0,"",SUMIF('[1]FB KÖ'!$C:$C,$B14,'[1]FB KÖ'!J:J))</f>
      </c>
      <c r="K14" s="55">
        <f>IF(SUMIF('[1]FB KÖ'!$C:$C,$B14,'[1]FB KÖ'!K:K)=0,"",SUMIF('[1]FB KÖ'!$C:$C,$B14,'[1]FB KÖ'!K:K))</f>
      </c>
      <c r="L14" s="56">
        <f t="shared" si="0"/>
        <v>0</v>
      </c>
      <c r="M14" s="55">
        <f>'Kiadások funkció szerint'!M14-'Bevételek funkció szerint'!L14</f>
        <v>0</v>
      </c>
      <c r="N14" s="55">
        <f>IF(SUMIF('[1]FB KÖ'!$C:$C,$B14,'[1]FB KÖ'!M:M)=0,"",SUMIF('[1]FB KÖ'!$C:$C,$B14,'[1]FB KÖ'!M:M))</f>
      </c>
      <c r="O14" s="55">
        <f>IF(SUMIF('[1]FB KÖ'!$C:$C,$B14,'[1]FB KÖ'!N:N)=0,"",SUMIF('[1]FB KÖ'!$C:$C,$B14,'[1]FB KÖ'!N:N))</f>
      </c>
      <c r="P14" s="55">
        <f>IF(SUMIF('[1]FB KÖ'!$C:$C,$B14,'[1]FB KÖ'!O:O)=0,"",SUMIF('[1]FB KÖ'!$C:$C,$B14,'[1]FB KÖ'!O:O))</f>
      </c>
      <c r="Q14" s="56">
        <f t="shared" si="1"/>
        <v>0</v>
      </c>
      <c r="R14" s="56">
        <f t="shared" si="2"/>
        <v>0</v>
      </c>
      <c r="S14" s="57"/>
      <c r="T14" s="55">
        <f>'Kiadások funkció szerint'!U14</f>
      </c>
      <c r="U14" s="55">
        <f>'Kiadások funkció szerint'!V14</f>
      </c>
      <c r="V14" s="55">
        <f>'Kiadások funkció szerint'!W14</f>
      </c>
    </row>
    <row r="15" spans="1:22" ht="15">
      <c r="A15" s="87" t="s">
        <v>52</v>
      </c>
      <c r="B15" s="129">
        <f>'Kiadások funkció szerint'!B15</f>
      </c>
      <c r="C15" s="129">
        <f>'Kiadások funkció szerint'!C15</f>
      </c>
      <c r="D15" s="47"/>
      <c r="E15" s="55">
        <f>IF(SUMIF('[1]FB KÖ'!$C:$C,$B15,'[1]FB KÖ'!E:E)=0,"",SUMIF('[1]FB KÖ'!$C:$C,$B15,'[1]FB KÖ'!E:E))</f>
      </c>
      <c r="F15" s="55">
        <f>IF(SUMIF('[1]FB KÖ'!$C:$C,$B15,'[1]FB KÖ'!F:F)=0,"",SUMIF('[1]FB KÖ'!$C:$C,$B15,'[1]FB KÖ'!F:F))</f>
      </c>
      <c r="G15" s="55">
        <f>IF(SUMIF('[1]FB KÖ'!$C:$C,$B15,'[1]FB KÖ'!G:G)=0,"",SUMIF('[1]FB KÖ'!$C:$C,$B15,'[1]FB KÖ'!G:G))</f>
      </c>
      <c r="H15" s="55">
        <f>IF(SUMIF('[1]FB KÖ'!$C:$C,$B15,'[1]FB KÖ'!H:H)=0,"",SUMIF('[1]FB KÖ'!$C:$C,$B15,'[1]FB KÖ'!H:H))</f>
      </c>
      <c r="I15" s="55">
        <f>IF(SUMIF('[1]FB KÖ'!$C:$C,$B15,'[1]FB KÖ'!I:I)=0,"",SUMIF('[1]FB KÖ'!$C:$C,$B15,'[1]FB KÖ'!I:I))</f>
      </c>
      <c r="J15" s="55">
        <f>IF(SUMIF('[1]FB KÖ'!$C:$C,$B15,'[1]FB KÖ'!J:J)=0,"",SUMIF('[1]FB KÖ'!$C:$C,$B15,'[1]FB KÖ'!J:J))</f>
      </c>
      <c r="K15" s="55">
        <f>IF(SUMIF('[1]FB KÖ'!$C:$C,$B15,'[1]FB KÖ'!K:K)=0,"",SUMIF('[1]FB KÖ'!$C:$C,$B15,'[1]FB KÖ'!K:K))</f>
      </c>
      <c r="L15" s="56">
        <f t="shared" si="0"/>
        <v>0</v>
      </c>
      <c r="M15" s="55">
        <f>'Kiadások funkció szerint'!M15-'Bevételek funkció szerint'!L15</f>
        <v>0</v>
      </c>
      <c r="N15" s="55">
        <f>IF(SUMIF('[1]FB KÖ'!$C:$C,$B15,'[1]FB KÖ'!M:M)=0,"",SUMIF('[1]FB KÖ'!$C:$C,$B15,'[1]FB KÖ'!M:M))</f>
      </c>
      <c r="O15" s="55">
        <f>IF(SUMIF('[1]FB KÖ'!$C:$C,$B15,'[1]FB KÖ'!N:N)=0,"",SUMIF('[1]FB KÖ'!$C:$C,$B15,'[1]FB KÖ'!N:N))</f>
      </c>
      <c r="P15" s="55">
        <f>IF(SUMIF('[1]FB KÖ'!$C:$C,$B15,'[1]FB KÖ'!O:O)=0,"",SUMIF('[1]FB KÖ'!$C:$C,$B15,'[1]FB KÖ'!O:O))</f>
      </c>
      <c r="Q15" s="56">
        <f t="shared" si="1"/>
        <v>0</v>
      </c>
      <c r="R15" s="56">
        <f t="shared" si="2"/>
        <v>0</v>
      </c>
      <c r="S15" s="57"/>
      <c r="T15" s="55">
        <f>'Kiadások funkció szerint'!U15</f>
      </c>
      <c r="U15" s="55">
        <f>'Kiadások funkció szerint'!V15</f>
      </c>
      <c r="V15" s="55">
        <f>'Kiadások funkció szerint'!W15</f>
      </c>
    </row>
    <row r="16" spans="1:24" ht="15">
      <c r="A16" s="87" t="s">
        <v>55</v>
      </c>
      <c r="B16" s="129">
        <f>'Kiadások funkció szerint'!B16</f>
      </c>
      <c r="C16" s="129">
        <f>'Kiadások funkció szerint'!C16</f>
      </c>
      <c r="D16" s="47"/>
      <c r="E16" s="55">
        <f>IF(SUMIF('[1]FB KÖ'!$C:$C,$B16,'[1]FB KÖ'!E:E)=0,"",SUMIF('[1]FB KÖ'!$C:$C,$B16,'[1]FB KÖ'!E:E))</f>
      </c>
      <c r="F16" s="55">
        <f>IF(SUMIF('[1]FB KÖ'!$C:$C,$B16,'[1]FB KÖ'!F:F)=0,"",SUMIF('[1]FB KÖ'!$C:$C,$B16,'[1]FB KÖ'!F:F))</f>
      </c>
      <c r="G16" s="55">
        <f>IF(SUMIF('[1]FB KÖ'!$C:$C,$B16,'[1]FB KÖ'!G:G)=0,"",SUMIF('[1]FB KÖ'!$C:$C,$B16,'[1]FB KÖ'!G:G))</f>
      </c>
      <c r="H16" s="55">
        <f>IF(SUMIF('[1]FB KÖ'!$C:$C,$B16,'[1]FB KÖ'!H:H)=0,"",SUMIF('[1]FB KÖ'!$C:$C,$B16,'[1]FB KÖ'!H:H))</f>
      </c>
      <c r="I16" s="55">
        <f>IF(SUMIF('[1]FB KÖ'!$C:$C,$B16,'[1]FB KÖ'!I:I)=0,"",SUMIF('[1]FB KÖ'!$C:$C,$B16,'[1]FB KÖ'!I:I))</f>
      </c>
      <c r="J16" s="55">
        <f>IF(SUMIF('[1]FB KÖ'!$C:$C,$B16,'[1]FB KÖ'!J:J)=0,"",SUMIF('[1]FB KÖ'!$C:$C,$B16,'[1]FB KÖ'!J:J))</f>
      </c>
      <c r="K16" s="55">
        <f>IF(SUMIF('[1]FB KÖ'!$C:$C,$B16,'[1]FB KÖ'!K:K)=0,"",SUMIF('[1]FB KÖ'!$C:$C,$B16,'[1]FB KÖ'!K:K))</f>
      </c>
      <c r="L16" s="56">
        <f t="shared" si="0"/>
        <v>0</v>
      </c>
      <c r="M16" s="55">
        <f>'Kiadások funkció szerint'!M16-'Bevételek funkció szerint'!L16</f>
        <v>0</v>
      </c>
      <c r="N16" s="55">
        <f>IF(SUMIF('[1]FB KÖ'!$C:$C,$B16,'[1]FB KÖ'!M:M)=0,"",SUMIF('[1]FB KÖ'!$C:$C,$B16,'[1]FB KÖ'!M:M))</f>
      </c>
      <c r="O16" s="55">
        <f>IF(SUMIF('[1]FB KÖ'!$C:$C,$B16,'[1]FB KÖ'!N:N)=0,"",SUMIF('[1]FB KÖ'!$C:$C,$B16,'[1]FB KÖ'!N:N))</f>
      </c>
      <c r="P16" s="55">
        <f>IF(SUMIF('[1]FB KÖ'!$C:$C,$B16,'[1]FB KÖ'!O:O)=0,"",SUMIF('[1]FB KÖ'!$C:$C,$B16,'[1]FB KÖ'!O:O))</f>
      </c>
      <c r="Q16" s="56">
        <f t="shared" si="1"/>
        <v>0</v>
      </c>
      <c r="R16" s="56">
        <f t="shared" si="2"/>
        <v>0</v>
      </c>
      <c r="S16" s="57"/>
      <c r="T16" s="55">
        <f>'Kiadások funkció szerint'!U16</f>
      </c>
      <c r="U16" s="55">
        <f>'Kiadások funkció szerint'!V16</f>
      </c>
      <c r="V16" s="55">
        <f>'Kiadások funkció szerint'!W16</f>
      </c>
      <c r="X16" s="74"/>
    </row>
    <row r="17" spans="1:22" ht="15">
      <c r="A17" s="87" t="s">
        <v>58</v>
      </c>
      <c r="B17" s="129">
        <f>'Kiadások funkció szerint'!B17</f>
      </c>
      <c r="C17" s="129">
        <f>'Kiadások funkció szerint'!C17</f>
      </c>
      <c r="D17" s="47"/>
      <c r="E17" s="55">
        <f>IF(SUMIF('[1]FB KÖ'!$C:$C,$B17,'[1]FB KÖ'!E:E)=0,"",SUMIF('[1]FB KÖ'!$C:$C,$B17,'[1]FB KÖ'!E:E))</f>
      </c>
      <c r="F17" s="55">
        <f>IF(SUMIF('[1]FB KÖ'!$C:$C,$B17,'[1]FB KÖ'!F:F)=0,"",SUMIF('[1]FB KÖ'!$C:$C,$B17,'[1]FB KÖ'!F:F))</f>
      </c>
      <c r="G17" s="55">
        <f>IF(SUMIF('[1]FB KÖ'!$C:$C,$B17,'[1]FB KÖ'!G:G)=0,"",SUMIF('[1]FB KÖ'!$C:$C,$B17,'[1]FB KÖ'!G:G))</f>
      </c>
      <c r="H17" s="55">
        <f>IF(SUMIF('[1]FB KÖ'!$C:$C,$B17,'[1]FB KÖ'!H:H)=0,"",SUMIF('[1]FB KÖ'!$C:$C,$B17,'[1]FB KÖ'!H:H))</f>
      </c>
      <c r="I17" s="55">
        <f>IF(SUMIF('[1]FB KÖ'!$C:$C,$B17,'[1]FB KÖ'!I:I)=0,"",SUMIF('[1]FB KÖ'!$C:$C,$B17,'[1]FB KÖ'!I:I))</f>
      </c>
      <c r="J17" s="55">
        <f>IF(SUMIF('[1]FB KÖ'!$C:$C,$B17,'[1]FB KÖ'!J:J)=0,"",SUMIF('[1]FB KÖ'!$C:$C,$B17,'[1]FB KÖ'!J:J))</f>
      </c>
      <c r="K17" s="55">
        <f>IF(SUMIF('[1]FB KÖ'!$C:$C,$B17,'[1]FB KÖ'!K:K)=0,"",SUMIF('[1]FB KÖ'!$C:$C,$B17,'[1]FB KÖ'!K:K))</f>
      </c>
      <c r="L17" s="56">
        <f t="shared" si="0"/>
        <v>0</v>
      </c>
      <c r="M17" s="55">
        <f>'Kiadások funkció szerint'!M17-'Bevételek funkció szerint'!L17</f>
        <v>0</v>
      </c>
      <c r="N17" s="55">
        <f>IF(SUMIF('[1]FB KÖ'!$C:$C,$B17,'[1]FB KÖ'!M:M)=0,"",SUMIF('[1]FB KÖ'!$C:$C,$B17,'[1]FB KÖ'!M:M))</f>
      </c>
      <c r="O17" s="55">
        <f>IF(SUMIF('[1]FB KÖ'!$C:$C,$B17,'[1]FB KÖ'!N:N)=0,"",SUMIF('[1]FB KÖ'!$C:$C,$B17,'[1]FB KÖ'!N:N))</f>
      </c>
      <c r="P17" s="55">
        <f>IF(SUMIF('[1]FB KÖ'!$C:$C,$B17,'[1]FB KÖ'!O:O)=0,"",SUMIF('[1]FB KÖ'!$C:$C,$B17,'[1]FB KÖ'!O:O))</f>
      </c>
      <c r="Q17" s="56">
        <f t="shared" si="1"/>
        <v>0</v>
      </c>
      <c r="R17" s="56">
        <f t="shared" si="2"/>
        <v>0</v>
      </c>
      <c r="S17" s="57"/>
      <c r="T17" s="55">
        <f>'Kiadások funkció szerint'!U17</f>
      </c>
      <c r="U17" s="55">
        <f>'Kiadások funkció szerint'!V17</f>
      </c>
      <c r="V17" s="55">
        <f>'Kiadások funkció szerint'!W17</f>
      </c>
    </row>
    <row r="18" spans="1:22" ht="15">
      <c r="A18" s="87" t="s">
        <v>61</v>
      </c>
      <c r="B18" s="129">
        <f>'Kiadások funkció szerint'!B18</f>
      </c>
      <c r="C18" s="129">
        <f>'Kiadások funkció szerint'!C18</f>
      </c>
      <c r="D18" s="47"/>
      <c r="E18" s="55">
        <f>IF(SUMIF('[1]FB KÖ'!$C:$C,$B18,'[1]FB KÖ'!E:E)=0,"",SUMIF('[1]FB KÖ'!$C:$C,$B18,'[1]FB KÖ'!E:E))</f>
      </c>
      <c r="F18" s="55">
        <f>IF(SUMIF('[1]FB KÖ'!$C:$C,$B18,'[1]FB KÖ'!F:F)=0,"",SUMIF('[1]FB KÖ'!$C:$C,$B18,'[1]FB KÖ'!F:F))</f>
      </c>
      <c r="G18" s="55">
        <f>IF(SUMIF('[1]FB KÖ'!$C:$C,$B18,'[1]FB KÖ'!G:G)=0,"",SUMIF('[1]FB KÖ'!$C:$C,$B18,'[1]FB KÖ'!G:G))</f>
      </c>
      <c r="H18" s="55">
        <f>IF(SUMIF('[1]FB KÖ'!$C:$C,$B18,'[1]FB KÖ'!H:H)=0,"",SUMIF('[1]FB KÖ'!$C:$C,$B18,'[1]FB KÖ'!H:H))</f>
      </c>
      <c r="I18" s="55">
        <f>IF(SUMIF('[1]FB KÖ'!$C:$C,$B18,'[1]FB KÖ'!I:I)=0,"",SUMIF('[1]FB KÖ'!$C:$C,$B18,'[1]FB KÖ'!I:I))</f>
      </c>
      <c r="J18" s="55">
        <f>IF(SUMIF('[1]FB KÖ'!$C:$C,$B18,'[1]FB KÖ'!J:J)=0,"",SUMIF('[1]FB KÖ'!$C:$C,$B18,'[1]FB KÖ'!J:J))</f>
      </c>
      <c r="K18" s="55">
        <f>IF(SUMIF('[1]FB KÖ'!$C:$C,$B18,'[1]FB KÖ'!K:K)=0,"",SUMIF('[1]FB KÖ'!$C:$C,$B18,'[1]FB KÖ'!K:K))</f>
      </c>
      <c r="L18" s="56">
        <f t="shared" si="0"/>
        <v>0</v>
      </c>
      <c r="M18" s="55">
        <f>'Kiadások funkció szerint'!M18-'Bevételek funkció szerint'!L18</f>
        <v>0</v>
      </c>
      <c r="N18" s="55">
        <f>IF(SUMIF('[1]FB KÖ'!$C:$C,$B18,'[1]FB KÖ'!M:M)=0,"",SUMIF('[1]FB KÖ'!$C:$C,$B18,'[1]FB KÖ'!M:M))</f>
      </c>
      <c r="O18" s="55">
        <f>IF(SUMIF('[1]FB KÖ'!$C:$C,$B18,'[1]FB KÖ'!N:N)=0,"",SUMIF('[1]FB KÖ'!$C:$C,$B18,'[1]FB KÖ'!N:N))</f>
      </c>
      <c r="P18" s="55">
        <f>IF(SUMIF('[1]FB KÖ'!$C:$C,$B18,'[1]FB KÖ'!O:O)=0,"",SUMIF('[1]FB KÖ'!$C:$C,$B18,'[1]FB KÖ'!O:O))</f>
      </c>
      <c r="Q18" s="56">
        <f t="shared" si="1"/>
        <v>0</v>
      </c>
      <c r="R18" s="56">
        <f t="shared" si="2"/>
        <v>0</v>
      </c>
      <c r="S18" s="57"/>
      <c r="T18" s="55">
        <f>'Kiadások funkció szerint'!U18</f>
      </c>
      <c r="U18" s="55">
        <f>'Kiadások funkció szerint'!V18</f>
      </c>
      <c r="V18" s="55">
        <f>'Kiadások funkció szerint'!W18</f>
      </c>
    </row>
    <row r="19" spans="1:22" ht="15">
      <c r="A19" s="87" t="s">
        <v>337</v>
      </c>
      <c r="B19" s="129">
        <f>'Kiadások funkció szerint'!B19</f>
      </c>
      <c r="C19" s="129">
        <f>'Kiadások funkció szerint'!C19</f>
      </c>
      <c r="D19" s="47"/>
      <c r="E19" s="55">
        <f>IF(SUMIF('[1]FB KÖ'!$C:$C,$B19,'[1]FB KÖ'!E:E)=0,"",SUMIF('[1]FB KÖ'!$C:$C,$B19,'[1]FB KÖ'!E:E))</f>
      </c>
      <c r="F19" s="55">
        <f>IF(SUMIF('[1]FB KÖ'!$C:$C,$B19,'[1]FB KÖ'!F:F)=0,"",SUMIF('[1]FB KÖ'!$C:$C,$B19,'[1]FB KÖ'!F:F))</f>
      </c>
      <c r="G19" s="55">
        <f>IF(SUMIF('[1]FB KÖ'!$C:$C,$B19,'[1]FB KÖ'!G:G)=0,"",SUMIF('[1]FB KÖ'!$C:$C,$B19,'[1]FB KÖ'!G:G))</f>
      </c>
      <c r="H19" s="55">
        <f>IF(SUMIF('[1]FB KÖ'!$C:$C,$B19,'[1]FB KÖ'!H:H)=0,"",SUMIF('[1]FB KÖ'!$C:$C,$B19,'[1]FB KÖ'!H:H))</f>
      </c>
      <c r="I19" s="55">
        <f>IF(SUMIF('[1]FB KÖ'!$C:$C,$B19,'[1]FB KÖ'!I:I)=0,"",SUMIF('[1]FB KÖ'!$C:$C,$B19,'[1]FB KÖ'!I:I))</f>
      </c>
      <c r="J19" s="55">
        <f>IF(SUMIF('[1]FB KÖ'!$C:$C,$B19,'[1]FB KÖ'!J:J)=0,"",SUMIF('[1]FB KÖ'!$C:$C,$B19,'[1]FB KÖ'!J:J))</f>
      </c>
      <c r="K19" s="55">
        <f>IF(SUMIF('[1]FB KÖ'!$C:$C,$B19,'[1]FB KÖ'!K:K)=0,"",SUMIF('[1]FB KÖ'!$C:$C,$B19,'[1]FB KÖ'!K:K))</f>
      </c>
      <c r="L19" s="56">
        <f t="shared" si="0"/>
        <v>0</v>
      </c>
      <c r="M19" s="55">
        <f>'Kiadások funkció szerint'!M19-'Bevételek funkció szerint'!L19</f>
        <v>0</v>
      </c>
      <c r="N19" s="55">
        <f>IF(SUMIF('[1]FB KÖ'!$C:$C,$B19,'[1]FB KÖ'!M:M)=0,"",SUMIF('[1]FB KÖ'!$C:$C,$B19,'[1]FB KÖ'!M:M))</f>
      </c>
      <c r="O19" s="55">
        <f>IF(SUMIF('[1]FB KÖ'!$C:$C,$B19,'[1]FB KÖ'!N:N)=0,"",SUMIF('[1]FB KÖ'!$C:$C,$B19,'[1]FB KÖ'!N:N))</f>
      </c>
      <c r="P19" s="55">
        <f>IF(SUMIF('[1]FB KÖ'!$C:$C,$B19,'[1]FB KÖ'!O:O)=0,"",SUMIF('[1]FB KÖ'!$C:$C,$B19,'[1]FB KÖ'!O:O))</f>
      </c>
      <c r="Q19" s="56">
        <f t="shared" si="1"/>
        <v>0</v>
      </c>
      <c r="R19" s="56">
        <f t="shared" si="2"/>
        <v>0</v>
      </c>
      <c r="S19" s="57"/>
      <c r="T19" s="55">
        <f>'Kiadások funkció szerint'!U19</f>
      </c>
      <c r="U19" s="55">
        <f>'Kiadások funkció szerint'!V19</f>
      </c>
      <c r="V19" s="55">
        <f>'Kiadások funkció szerint'!W19</f>
      </c>
    </row>
    <row r="20" spans="1:22" ht="15">
      <c r="A20" s="87" t="s">
        <v>338</v>
      </c>
      <c r="B20" s="129">
        <f>'Kiadások funkció szerint'!B20</f>
      </c>
      <c r="C20" s="129">
        <f>'Kiadások funkció szerint'!C20</f>
      </c>
      <c r="D20" s="47"/>
      <c r="E20" s="55">
        <f>IF(SUMIF('[1]FB KÖ'!$C:$C,$B20,'[1]FB KÖ'!E:E)=0,"",SUMIF('[1]FB KÖ'!$C:$C,$B20,'[1]FB KÖ'!E:E))</f>
      </c>
      <c r="F20" s="55">
        <f>IF(SUMIF('[1]FB KÖ'!$C:$C,$B20,'[1]FB KÖ'!F:F)=0,"",SUMIF('[1]FB KÖ'!$C:$C,$B20,'[1]FB KÖ'!F:F))</f>
      </c>
      <c r="G20" s="55">
        <f>IF(SUMIF('[1]FB KÖ'!$C:$C,$B20,'[1]FB KÖ'!G:G)=0,"",SUMIF('[1]FB KÖ'!$C:$C,$B20,'[1]FB KÖ'!G:G))</f>
      </c>
      <c r="H20" s="55">
        <f>IF(SUMIF('[1]FB KÖ'!$C:$C,$B20,'[1]FB KÖ'!H:H)=0,"",SUMIF('[1]FB KÖ'!$C:$C,$B20,'[1]FB KÖ'!H:H))</f>
      </c>
      <c r="I20" s="55">
        <f>IF(SUMIF('[1]FB KÖ'!$C:$C,$B20,'[1]FB KÖ'!I:I)=0,"",SUMIF('[1]FB KÖ'!$C:$C,$B20,'[1]FB KÖ'!I:I))</f>
      </c>
      <c r="J20" s="55">
        <f>IF(SUMIF('[1]FB KÖ'!$C:$C,$B20,'[1]FB KÖ'!J:J)=0,"",SUMIF('[1]FB KÖ'!$C:$C,$B20,'[1]FB KÖ'!J:J))</f>
      </c>
      <c r="K20" s="55">
        <f>IF(SUMIF('[1]FB KÖ'!$C:$C,$B20,'[1]FB KÖ'!K:K)=0,"",SUMIF('[1]FB KÖ'!$C:$C,$B20,'[1]FB KÖ'!K:K))</f>
      </c>
      <c r="L20" s="56">
        <f t="shared" si="0"/>
        <v>0</v>
      </c>
      <c r="M20" s="55">
        <f>'Kiadások funkció szerint'!M20-'Bevételek funkció szerint'!L20</f>
        <v>0</v>
      </c>
      <c r="N20" s="55">
        <f>IF(SUMIF('[1]FB KÖ'!$C:$C,$B20,'[1]FB KÖ'!M:M)=0,"",SUMIF('[1]FB KÖ'!$C:$C,$B20,'[1]FB KÖ'!M:M))</f>
      </c>
      <c r="O20" s="55">
        <f>IF(SUMIF('[1]FB KÖ'!$C:$C,$B20,'[1]FB KÖ'!N:N)=0,"",SUMIF('[1]FB KÖ'!$C:$C,$B20,'[1]FB KÖ'!N:N))</f>
      </c>
      <c r="P20" s="55">
        <f>IF(SUMIF('[1]FB KÖ'!$C:$C,$B20,'[1]FB KÖ'!O:O)=0,"",SUMIF('[1]FB KÖ'!$C:$C,$B20,'[1]FB KÖ'!O:O))</f>
      </c>
      <c r="Q20" s="56">
        <f t="shared" si="1"/>
        <v>0</v>
      </c>
      <c r="R20" s="56">
        <f t="shared" si="2"/>
        <v>0</v>
      </c>
      <c r="S20" s="57"/>
      <c r="T20" s="55">
        <f>'Kiadások funkció szerint'!U20</f>
      </c>
      <c r="U20" s="55">
        <f>'Kiadások funkció szerint'!V20</f>
      </c>
      <c r="V20" s="55">
        <f>'Kiadások funkció szerint'!W20</f>
      </c>
    </row>
    <row r="21" spans="1:22" ht="15">
      <c r="A21" s="87" t="s">
        <v>339</v>
      </c>
      <c r="B21" s="129">
        <f>'Kiadások funkció szerint'!B21</f>
      </c>
      <c r="C21" s="129">
        <f>'Kiadások funkció szerint'!C21</f>
      </c>
      <c r="D21" s="47"/>
      <c r="E21" s="55">
        <f>IF(SUMIF('[1]FB KÖ'!$C:$C,$B21,'[1]FB KÖ'!E:E)=0,"",SUMIF('[1]FB KÖ'!$C:$C,$B21,'[1]FB KÖ'!E:E))</f>
      </c>
      <c r="F21" s="55">
        <f>IF(SUMIF('[1]FB KÖ'!$C:$C,$B21,'[1]FB KÖ'!F:F)=0,"",SUMIF('[1]FB KÖ'!$C:$C,$B21,'[1]FB KÖ'!F:F))</f>
      </c>
      <c r="G21" s="55">
        <f>IF(SUMIF('[1]FB KÖ'!$C:$C,$B21,'[1]FB KÖ'!G:G)=0,"",SUMIF('[1]FB KÖ'!$C:$C,$B21,'[1]FB KÖ'!G:G))</f>
      </c>
      <c r="H21" s="55">
        <f>IF(SUMIF('[1]FB KÖ'!$C:$C,$B21,'[1]FB KÖ'!H:H)=0,"",SUMIF('[1]FB KÖ'!$C:$C,$B21,'[1]FB KÖ'!H:H))</f>
      </c>
      <c r="I21" s="55">
        <f>IF(SUMIF('[1]FB KÖ'!$C:$C,$B21,'[1]FB KÖ'!I:I)=0,"",SUMIF('[1]FB KÖ'!$C:$C,$B21,'[1]FB KÖ'!I:I))</f>
      </c>
      <c r="J21" s="55">
        <f>IF(SUMIF('[1]FB KÖ'!$C:$C,$B21,'[1]FB KÖ'!J:J)=0,"",SUMIF('[1]FB KÖ'!$C:$C,$B21,'[1]FB KÖ'!J:J))</f>
      </c>
      <c r="K21" s="55">
        <f>IF(SUMIF('[1]FB KÖ'!$C:$C,$B21,'[1]FB KÖ'!K:K)=0,"",SUMIF('[1]FB KÖ'!$C:$C,$B21,'[1]FB KÖ'!K:K))</f>
      </c>
      <c r="L21" s="56">
        <f t="shared" si="0"/>
        <v>0</v>
      </c>
      <c r="M21" s="55">
        <f>'Kiadások funkció szerint'!M21-'Bevételek funkció szerint'!L21</f>
        <v>0</v>
      </c>
      <c r="N21" s="55">
        <f>IF(SUMIF('[1]FB KÖ'!$C:$C,$B21,'[1]FB KÖ'!M:M)=0,"",SUMIF('[1]FB KÖ'!$C:$C,$B21,'[1]FB KÖ'!M:M))</f>
      </c>
      <c r="O21" s="55">
        <f>IF(SUMIF('[1]FB KÖ'!$C:$C,$B21,'[1]FB KÖ'!N:N)=0,"",SUMIF('[1]FB KÖ'!$C:$C,$B21,'[1]FB KÖ'!N:N))</f>
      </c>
      <c r="P21" s="55">
        <f>IF(SUMIF('[1]FB KÖ'!$C:$C,$B21,'[1]FB KÖ'!O:O)=0,"",SUMIF('[1]FB KÖ'!$C:$C,$B21,'[1]FB KÖ'!O:O))</f>
      </c>
      <c r="Q21" s="56">
        <f t="shared" si="1"/>
        <v>0</v>
      </c>
      <c r="R21" s="56">
        <f t="shared" si="2"/>
        <v>0</v>
      </c>
      <c r="S21" s="57"/>
      <c r="T21" s="55">
        <f>'Kiadások funkció szerint'!U21</f>
      </c>
      <c r="U21" s="55">
        <f>'Kiadások funkció szerint'!V21</f>
      </c>
      <c r="V21" s="55">
        <f>'Kiadások funkció szerint'!W21</f>
      </c>
    </row>
    <row r="22" spans="1:22" ht="15">
      <c r="A22" s="87" t="s">
        <v>340</v>
      </c>
      <c r="B22" s="129">
        <f>'Kiadások funkció szerint'!B22</f>
      </c>
      <c r="C22" s="129">
        <f>'Kiadások funkció szerint'!C22</f>
      </c>
      <c r="D22" s="47"/>
      <c r="E22" s="55">
        <f>IF(SUMIF('[1]FB KÖ'!$C:$C,$B22,'[1]FB KÖ'!E:E)=0,"",SUMIF('[1]FB KÖ'!$C:$C,$B22,'[1]FB KÖ'!E:E))</f>
      </c>
      <c r="F22" s="55">
        <f>IF(SUMIF('[1]FB KÖ'!$C:$C,$B22,'[1]FB KÖ'!F:F)=0,"",SUMIF('[1]FB KÖ'!$C:$C,$B22,'[1]FB KÖ'!F:F))</f>
      </c>
      <c r="G22" s="55">
        <f>IF(SUMIF('[1]FB KÖ'!$C:$C,$B22,'[1]FB KÖ'!G:G)=0,"",SUMIF('[1]FB KÖ'!$C:$C,$B22,'[1]FB KÖ'!G:G))</f>
      </c>
      <c r="H22" s="55">
        <f>IF(SUMIF('[1]FB KÖ'!$C:$C,$B22,'[1]FB KÖ'!H:H)=0,"",SUMIF('[1]FB KÖ'!$C:$C,$B22,'[1]FB KÖ'!H:H))</f>
      </c>
      <c r="I22" s="55">
        <f>IF(SUMIF('[1]FB KÖ'!$C:$C,$B22,'[1]FB KÖ'!I:I)=0,"",SUMIF('[1]FB KÖ'!$C:$C,$B22,'[1]FB KÖ'!I:I))</f>
      </c>
      <c r="J22" s="55">
        <f>IF(SUMIF('[1]FB KÖ'!$C:$C,$B22,'[1]FB KÖ'!J:J)=0,"",SUMIF('[1]FB KÖ'!$C:$C,$B22,'[1]FB KÖ'!J:J))</f>
      </c>
      <c r="K22" s="55">
        <f>IF(SUMIF('[1]FB KÖ'!$C:$C,$B22,'[1]FB KÖ'!K:K)=0,"",SUMIF('[1]FB KÖ'!$C:$C,$B22,'[1]FB KÖ'!K:K))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KÖ'!$C:$C,$B22,'[1]FB KÖ'!M:M)=0,"",SUMIF('[1]FB KÖ'!$C:$C,$B22,'[1]FB KÖ'!M:M))</f>
      </c>
      <c r="O22" s="55">
        <f>IF(SUMIF('[1]FB KÖ'!$C:$C,$B22,'[1]FB KÖ'!N:N)=0,"",SUMIF('[1]FB KÖ'!$C:$C,$B22,'[1]FB KÖ'!N:N))</f>
      </c>
      <c r="P22" s="55">
        <f>IF(SUMIF('[1]FB KÖ'!$C:$C,$B22,'[1]FB KÖ'!O:O)=0,"",SUMIF('[1]FB KÖ'!$C:$C,$B22,'[1]FB KÖ'!O:O))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</c>
      <c r="U22" s="55">
        <f>'Kiadások funkció szerint'!V22</f>
      </c>
      <c r="V22" s="55">
        <f>'Kiadások funkció szerint'!W22</f>
      </c>
    </row>
    <row r="23" spans="1:22" ht="15">
      <c r="A23" s="87" t="s">
        <v>341</v>
      </c>
      <c r="B23" s="129">
        <f>'Kiadások funkció szerint'!B23</f>
      </c>
      <c r="C23" s="129">
        <f>'Kiadások funkció szerint'!C23</f>
      </c>
      <c r="D23" s="47"/>
      <c r="E23" s="55">
        <f>IF(SUMIF('[1]FB KÖ'!$C:$C,$B23,'[1]FB KÖ'!E:E)=0,"",SUMIF('[1]FB KÖ'!$C:$C,$B23,'[1]FB KÖ'!E:E))</f>
      </c>
      <c r="F23" s="55">
        <f>IF(SUMIF('[1]FB KÖ'!$C:$C,$B23,'[1]FB KÖ'!F:F)=0,"",SUMIF('[1]FB KÖ'!$C:$C,$B23,'[1]FB KÖ'!F:F))</f>
      </c>
      <c r="G23" s="55">
        <f>IF(SUMIF('[1]FB KÖ'!$C:$C,$B23,'[1]FB KÖ'!G:G)=0,"",SUMIF('[1]FB KÖ'!$C:$C,$B23,'[1]FB KÖ'!G:G))</f>
      </c>
      <c r="H23" s="55">
        <f>IF(SUMIF('[1]FB KÖ'!$C:$C,$B23,'[1]FB KÖ'!H:H)=0,"",SUMIF('[1]FB KÖ'!$C:$C,$B23,'[1]FB KÖ'!H:H))</f>
      </c>
      <c r="I23" s="55">
        <f>IF(SUMIF('[1]FB KÖ'!$C:$C,$B23,'[1]FB KÖ'!I:I)=0,"",SUMIF('[1]FB KÖ'!$C:$C,$B23,'[1]FB KÖ'!I:I))</f>
      </c>
      <c r="J23" s="55">
        <f>IF(SUMIF('[1]FB KÖ'!$C:$C,$B23,'[1]FB KÖ'!J:J)=0,"",SUMIF('[1]FB KÖ'!$C:$C,$B23,'[1]FB KÖ'!J:J))</f>
      </c>
      <c r="K23" s="55">
        <f>IF(SUMIF('[1]FB KÖ'!$C:$C,$B23,'[1]FB KÖ'!K:K)=0,"",SUMIF('[1]FB KÖ'!$C:$C,$B23,'[1]FB KÖ'!K:K))</f>
      </c>
      <c r="L23" s="56">
        <f t="shared" si="0"/>
        <v>0</v>
      </c>
      <c r="M23" s="55">
        <f>'Kiadások funkció szerint'!M23-'Bevételek funkció szerint'!L23</f>
        <v>0</v>
      </c>
      <c r="N23" s="55">
        <f>IF(SUMIF('[1]FB KÖ'!$C:$C,$B23,'[1]FB KÖ'!M:M)=0,"",SUMIF('[1]FB KÖ'!$C:$C,$B23,'[1]FB KÖ'!M:M))</f>
      </c>
      <c r="O23" s="55">
        <f>IF(SUMIF('[1]FB KÖ'!$C:$C,$B23,'[1]FB KÖ'!N:N)=0,"",SUMIF('[1]FB KÖ'!$C:$C,$B23,'[1]FB KÖ'!N:N))</f>
      </c>
      <c r="P23" s="55">
        <f>IF(SUMIF('[1]FB KÖ'!$C:$C,$B23,'[1]FB KÖ'!O:O)=0,"",SUMIF('[1]FB KÖ'!$C:$C,$B23,'[1]FB KÖ'!O:O))</f>
      </c>
      <c r="Q23" s="56">
        <f t="shared" si="1"/>
        <v>0</v>
      </c>
      <c r="R23" s="56">
        <f t="shared" si="2"/>
        <v>0</v>
      </c>
      <c r="S23" s="57"/>
      <c r="T23" s="55">
        <f>'Kiadások funkció szerint'!U23</f>
      </c>
      <c r="U23" s="55">
        <f>'Kiadások funkció szerint'!V23</f>
      </c>
      <c r="V23" s="55">
        <f>'Kiadások funkció szerint'!W23</f>
      </c>
    </row>
    <row r="24" spans="1:22" ht="15">
      <c r="A24" s="87" t="s">
        <v>342</v>
      </c>
      <c r="B24" s="129">
        <f>'Kiadások funkció szerint'!B24</f>
      </c>
      <c r="C24" s="129">
        <f>'Kiadások funkció szerint'!C24</f>
      </c>
      <c r="D24" s="47"/>
      <c r="E24" s="55">
        <f>IF(SUMIF('[1]FB KÖ'!$C:$C,$B24,'[1]FB KÖ'!E:E)=0,"",SUMIF('[1]FB KÖ'!$C:$C,$B24,'[1]FB KÖ'!E:E))</f>
      </c>
      <c r="F24" s="55">
        <f>IF(SUMIF('[1]FB KÖ'!$C:$C,$B24,'[1]FB KÖ'!F:F)=0,"",SUMIF('[1]FB KÖ'!$C:$C,$B24,'[1]FB KÖ'!F:F))</f>
      </c>
      <c r="G24" s="55">
        <f>IF(SUMIF('[1]FB KÖ'!$C:$C,$B24,'[1]FB KÖ'!G:G)=0,"",SUMIF('[1]FB KÖ'!$C:$C,$B24,'[1]FB KÖ'!G:G))</f>
      </c>
      <c r="H24" s="55">
        <f>IF(SUMIF('[1]FB KÖ'!$C:$C,$B24,'[1]FB KÖ'!H:H)=0,"",SUMIF('[1]FB KÖ'!$C:$C,$B24,'[1]FB KÖ'!H:H))</f>
      </c>
      <c r="I24" s="55">
        <f>IF(SUMIF('[1]FB KÖ'!$C:$C,$B24,'[1]FB KÖ'!I:I)=0,"",SUMIF('[1]FB KÖ'!$C:$C,$B24,'[1]FB KÖ'!I:I))</f>
      </c>
      <c r="J24" s="55">
        <f>IF(SUMIF('[1]FB KÖ'!$C:$C,$B24,'[1]FB KÖ'!J:J)=0,"",SUMIF('[1]FB KÖ'!$C:$C,$B24,'[1]FB KÖ'!J:J))</f>
      </c>
      <c r="K24" s="55">
        <f>IF(SUMIF('[1]FB KÖ'!$C:$C,$B24,'[1]FB KÖ'!K:K)=0,"",SUMIF('[1]FB KÖ'!$C:$C,$B24,'[1]FB KÖ'!K:K))</f>
      </c>
      <c r="L24" s="56">
        <f t="shared" si="0"/>
        <v>0</v>
      </c>
      <c r="M24" s="55">
        <f>'Kiadások funkció szerint'!M24-'Bevételek funkció szerint'!L24</f>
        <v>0</v>
      </c>
      <c r="N24" s="55">
        <f>IF(SUMIF('[1]FB KÖ'!$C:$C,$B24,'[1]FB KÖ'!M:M)=0,"",SUMIF('[1]FB KÖ'!$C:$C,$B24,'[1]FB KÖ'!M:M))</f>
      </c>
      <c r="O24" s="55">
        <f>IF(SUMIF('[1]FB KÖ'!$C:$C,$B24,'[1]FB KÖ'!N:N)=0,"",SUMIF('[1]FB KÖ'!$C:$C,$B24,'[1]FB KÖ'!N:N))</f>
      </c>
      <c r="P24" s="55">
        <f>IF(SUMIF('[1]FB KÖ'!$C:$C,$B24,'[1]FB KÖ'!O:O)=0,"",SUMIF('[1]FB KÖ'!$C:$C,$B24,'[1]FB KÖ'!O:O))</f>
      </c>
      <c r="Q24" s="56">
        <f t="shared" si="1"/>
        <v>0</v>
      </c>
      <c r="R24" s="56">
        <f t="shared" si="2"/>
        <v>0</v>
      </c>
      <c r="S24" s="57"/>
      <c r="T24" s="55">
        <f>'Kiadások funkció szerint'!U24</f>
      </c>
      <c r="U24" s="55">
        <f>'Kiadások funkció szerint'!V24</f>
      </c>
      <c r="V24" s="55">
        <f>'Kiadások funkció szerint'!W24</f>
      </c>
    </row>
    <row r="25" spans="1:22" ht="15">
      <c r="A25" s="87" t="s">
        <v>343</v>
      </c>
      <c r="B25" s="129">
        <f>'Kiadások funkció szerint'!B25</f>
      </c>
      <c r="C25" s="129">
        <f>'Kiadások funkció szerint'!C25</f>
      </c>
      <c r="D25" s="47"/>
      <c r="E25" s="55">
        <f>IF(SUMIF('[1]FB KÖ'!$C:$C,$B25,'[1]FB KÖ'!E:E)=0,"",SUMIF('[1]FB KÖ'!$C:$C,$B25,'[1]FB KÖ'!E:E))</f>
      </c>
      <c r="F25" s="55">
        <f>IF(SUMIF('[1]FB KÖ'!$C:$C,$B25,'[1]FB KÖ'!F:F)=0,"",SUMIF('[1]FB KÖ'!$C:$C,$B25,'[1]FB KÖ'!F:F))</f>
      </c>
      <c r="G25" s="55">
        <f>IF(SUMIF('[1]FB KÖ'!$C:$C,$B25,'[1]FB KÖ'!G:G)=0,"",SUMIF('[1]FB KÖ'!$C:$C,$B25,'[1]FB KÖ'!G:G))</f>
      </c>
      <c r="H25" s="55">
        <f>IF(SUMIF('[1]FB KÖ'!$C:$C,$B25,'[1]FB KÖ'!H:H)=0,"",SUMIF('[1]FB KÖ'!$C:$C,$B25,'[1]FB KÖ'!H:H))</f>
      </c>
      <c r="I25" s="55">
        <f>IF(SUMIF('[1]FB KÖ'!$C:$C,$B25,'[1]FB KÖ'!I:I)=0,"",SUMIF('[1]FB KÖ'!$C:$C,$B25,'[1]FB KÖ'!I:I))</f>
      </c>
      <c r="J25" s="55">
        <f>IF(SUMIF('[1]FB KÖ'!$C:$C,$B25,'[1]FB KÖ'!J:J)=0,"",SUMIF('[1]FB KÖ'!$C:$C,$B25,'[1]FB KÖ'!J:J))</f>
      </c>
      <c r="K25" s="55">
        <f>IF(SUMIF('[1]FB KÖ'!$C:$C,$B25,'[1]FB KÖ'!K:K)=0,"",SUMIF('[1]FB KÖ'!$C:$C,$B25,'[1]FB KÖ'!K:K))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KÖ'!$C:$C,$B25,'[1]FB KÖ'!M:M)=0,"",SUMIF('[1]FB KÖ'!$C:$C,$B25,'[1]FB KÖ'!M:M))</f>
      </c>
      <c r="O25" s="55">
        <f>IF(SUMIF('[1]FB KÖ'!$C:$C,$B25,'[1]FB KÖ'!N:N)=0,"",SUMIF('[1]FB KÖ'!$C:$C,$B25,'[1]FB KÖ'!N:N))</f>
      </c>
      <c r="P25" s="55">
        <f>IF(SUMIF('[1]FB KÖ'!$C:$C,$B25,'[1]FB KÖ'!O:O)=0,"",SUMIF('[1]FB KÖ'!$C:$C,$B25,'[1]FB KÖ'!O:O))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</c>
      <c r="U25" s="55">
        <f>'Kiadások funkció szerint'!V25</f>
      </c>
      <c r="V25" s="55">
        <f>'Kiadások funkció szerint'!W25</f>
      </c>
    </row>
    <row r="26" spans="1:22" ht="15">
      <c r="A26" s="87" t="s">
        <v>344</v>
      </c>
      <c r="B26" s="129">
        <f>'Kiadások funkció szerint'!B26</f>
      </c>
      <c r="C26" s="129">
        <f>'Kiadások funkció szerint'!C26</f>
      </c>
      <c r="D26" s="47"/>
      <c r="E26" s="55">
        <f>IF(SUMIF('[1]FB KÖ'!$C:$C,$B26,'[1]FB KÖ'!E:E)=0,"",SUMIF('[1]FB KÖ'!$C:$C,$B26,'[1]FB KÖ'!E:E))</f>
      </c>
      <c r="F26" s="55">
        <f>IF(SUMIF('[1]FB KÖ'!$C:$C,$B26,'[1]FB KÖ'!F:F)=0,"",SUMIF('[1]FB KÖ'!$C:$C,$B26,'[1]FB KÖ'!F:F))</f>
      </c>
      <c r="G26" s="55">
        <f>IF(SUMIF('[1]FB KÖ'!$C:$C,$B26,'[1]FB KÖ'!G:G)=0,"",SUMIF('[1]FB KÖ'!$C:$C,$B26,'[1]FB KÖ'!G:G))</f>
      </c>
      <c r="H26" s="55">
        <f>IF(SUMIF('[1]FB KÖ'!$C:$C,$B26,'[1]FB KÖ'!H:H)=0,"",SUMIF('[1]FB KÖ'!$C:$C,$B26,'[1]FB KÖ'!H:H))</f>
      </c>
      <c r="I26" s="55">
        <f>IF(SUMIF('[1]FB KÖ'!$C:$C,$B26,'[1]FB KÖ'!I:I)=0,"",SUMIF('[1]FB KÖ'!$C:$C,$B26,'[1]FB KÖ'!I:I))</f>
      </c>
      <c r="J26" s="55">
        <f>IF(SUMIF('[1]FB KÖ'!$C:$C,$B26,'[1]FB KÖ'!J:J)=0,"",SUMIF('[1]FB KÖ'!$C:$C,$B26,'[1]FB KÖ'!J:J))</f>
      </c>
      <c r="K26" s="55">
        <f>IF(SUMIF('[1]FB KÖ'!$C:$C,$B26,'[1]FB KÖ'!K:K)=0,"",SUMIF('[1]FB KÖ'!$C:$C,$B26,'[1]FB KÖ'!K:K))</f>
      </c>
      <c r="L26" s="56">
        <f t="shared" si="0"/>
        <v>0</v>
      </c>
      <c r="M26" s="55">
        <f>'Kiadások funkció szerint'!M26-'Bevételek funkció szerint'!L26</f>
        <v>0</v>
      </c>
      <c r="N26" s="55">
        <f>IF(SUMIF('[1]FB KÖ'!$C:$C,$B26,'[1]FB KÖ'!M:M)=0,"",SUMIF('[1]FB KÖ'!$C:$C,$B26,'[1]FB KÖ'!M:M))</f>
      </c>
      <c r="O26" s="55">
        <f>IF(SUMIF('[1]FB KÖ'!$C:$C,$B26,'[1]FB KÖ'!N:N)=0,"",SUMIF('[1]FB KÖ'!$C:$C,$B26,'[1]FB KÖ'!N:N))</f>
      </c>
      <c r="P26" s="55">
        <f>IF(SUMIF('[1]FB KÖ'!$C:$C,$B26,'[1]FB KÖ'!O:O)=0,"",SUMIF('[1]FB KÖ'!$C:$C,$B26,'[1]FB KÖ'!O:O))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</c>
      <c r="U26" s="55">
        <f>'Kiadások funkció szerint'!V26</f>
      </c>
      <c r="V26" s="55">
        <f>'Kiadások funkció szerint'!W26</f>
      </c>
    </row>
    <row r="27" spans="1:22" ht="15">
      <c r="A27" s="87" t="s">
        <v>345</v>
      </c>
      <c r="B27" s="129">
        <f>'Kiadások funkció szerint'!B27</f>
      </c>
      <c r="C27" s="129">
        <f>'Kiadások funkció szerint'!C27</f>
      </c>
      <c r="D27" s="47"/>
      <c r="E27" s="55">
        <f>IF(SUMIF('[1]FB KÖ'!$C:$C,$B27,'[1]FB KÖ'!E:E)=0,"",SUMIF('[1]FB KÖ'!$C:$C,$B27,'[1]FB KÖ'!E:E))</f>
      </c>
      <c r="F27" s="55">
        <f>IF(SUMIF('[1]FB KÖ'!$C:$C,$B27,'[1]FB KÖ'!F:F)=0,"",SUMIF('[1]FB KÖ'!$C:$C,$B27,'[1]FB KÖ'!F:F))</f>
      </c>
      <c r="G27" s="55">
        <f>IF(SUMIF('[1]FB KÖ'!$C:$C,$B27,'[1]FB KÖ'!G:G)=0,"",SUMIF('[1]FB KÖ'!$C:$C,$B27,'[1]FB KÖ'!G:G))</f>
      </c>
      <c r="H27" s="55">
        <f>IF(SUMIF('[1]FB KÖ'!$C:$C,$B27,'[1]FB KÖ'!H:H)=0,"",SUMIF('[1]FB KÖ'!$C:$C,$B27,'[1]FB KÖ'!H:H))</f>
      </c>
      <c r="I27" s="55">
        <f>IF(SUMIF('[1]FB KÖ'!$C:$C,$B27,'[1]FB KÖ'!I:I)=0,"",SUMIF('[1]FB KÖ'!$C:$C,$B27,'[1]FB KÖ'!I:I))</f>
      </c>
      <c r="J27" s="55">
        <f>IF(SUMIF('[1]FB KÖ'!$C:$C,$B27,'[1]FB KÖ'!J:J)=0,"",SUMIF('[1]FB KÖ'!$C:$C,$B27,'[1]FB KÖ'!J:J))</f>
      </c>
      <c r="K27" s="55">
        <f>IF(SUMIF('[1]FB KÖ'!$C:$C,$B27,'[1]FB KÖ'!K:K)=0,"",SUMIF('[1]FB KÖ'!$C:$C,$B27,'[1]FB KÖ'!K:K))</f>
      </c>
      <c r="L27" s="56">
        <f t="shared" si="0"/>
        <v>0</v>
      </c>
      <c r="M27" s="55">
        <f>'Kiadások funkció szerint'!M27-'Bevételek funkció szerint'!L27</f>
        <v>0</v>
      </c>
      <c r="N27" s="55">
        <f>IF(SUMIF('[1]FB KÖ'!$C:$C,$B27,'[1]FB KÖ'!M:M)=0,"",SUMIF('[1]FB KÖ'!$C:$C,$B27,'[1]FB KÖ'!M:M))</f>
      </c>
      <c r="O27" s="55">
        <f>IF(SUMIF('[1]FB KÖ'!$C:$C,$B27,'[1]FB KÖ'!N:N)=0,"",SUMIF('[1]FB KÖ'!$C:$C,$B27,'[1]FB KÖ'!N:N))</f>
      </c>
      <c r="P27" s="55">
        <f>IF(SUMIF('[1]FB KÖ'!$C:$C,$B27,'[1]FB KÖ'!O:O)=0,"",SUMIF('[1]FB KÖ'!$C:$C,$B27,'[1]FB KÖ'!O:O))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</c>
      <c r="U27" s="55">
        <f>'Kiadások funkció szerint'!V27</f>
      </c>
      <c r="V27" s="55">
        <f>'Kiadások funkció szerint'!W27</f>
      </c>
    </row>
    <row r="28" spans="1:22" ht="15">
      <c r="A28" s="87" t="s">
        <v>346</v>
      </c>
      <c r="B28" s="129">
        <f>'Kiadások funkció szerint'!B28</f>
      </c>
      <c r="C28" s="129">
        <f>'Kiadások funkció szerint'!C28</f>
      </c>
      <c r="D28" s="47"/>
      <c r="E28" s="55">
        <f>IF(SUMIF('[1]FB KÖ'!$C:$C,$B28,'[1]FB KÖ'!E:E)=0,"",SUMIF('[1]FB KÖ'!$C:$C,$B28,'[1]FB KÖ'!E:E))</f>
      </c>
      <c r="F28" s="55">
        <f>IF(SUMIF('[1]FB KÖ'!$C:$C,$B28,'[1]FB KÖ'!F:F)=0,"",SUMIF('[1]FB KÖ'!$C:$C,$B28,'[1]FB KÖ'!F:F))</f>
      </c>
      <c r="G28" s="55">
        <f>IF(SUMIF('[1]FB KÖ'!$C:$C,$B28,'[1]FB KÖ'!G:G)=0,"",SUMIF('[1]FB KÖ'!$C:$C,$B28,'[1]FB KÖ'!G:G))</f>
      </c>
      <c r="H28" s="55">
        <f>IF(SUMIF('[1]FB KÖ'!$C:$C,$B28,'[1]FB KÖ'!H:H)=0,"",SUMIF('[1]FB KÖ'!$C:$C,$B28,'[1]FB KÖ'!H:H))</f>
      </c>
      <c r="I28" s="55">
        <f>IF(SUMIF('[1]FB KÖ'!$C:$C,$B28,'[1]FB KÖ'!I:I)=0,"",SUMIF('[1]FB KÖ'!$C:$C,$B28,'[1]FB KÖ'!I:I))</f>
      </c>
      <c r="J28" s="55">
        <f>IF(SUMIF('[1]FB KÖ'!$C:$C,$B28,'[1]FB KÖ'!J:J)=0,"",SUMIF('[1]FB KÖ'!$C:$C,$B28,'[1]FB KÖ'!J:J))</f>
      </c>
      <c r="K28" s="55">
        <f>IF(SUMIF('[1]FB KÖ'!$C:$C,$B28,'[1]FB KÖ'!K:K)=0,"",SUMIF('[1]FB KÖ'!$C:$C,$B28,'[1]FB KÖ'!K:K))</f>
      </c>
      <c r="L28" s="56">
        <f t="shared" si="0"/>
        <v>0</v>
      </c>
      <c r="M28" s="55">
        <f>'Kiadások funkció szerint'!M28-'Bevételek funkció szerint'!L28</f>
        <v>0</v>
      </c>
      <c r="N28" s="55">
        <f>IF(SUMIF('[1]FB KÖ'!$C:$C,$B28,'[1]FB KÖ'!M:M)=0,"",SUMIF('[1]FB KÖ'!$C:$C,$B28,'[1]FB KÖ'!M:M))</f>
      </c>
      <c r="O28" s="55">
        <f>IF(SUMIF('[1]FB KÖ'!$C:$C,$B28,'[1]FB KÖ'!N:N)=0,"",SUMIF('[1]FB KÖ'!$C:$C,$B28,'[1]FB KÖ'!N:N))</f>
      </c>
      <c r="P28" s="55">
        <f>IF(SUMIF('[1]FB KÖ'!$C:$C,$B28,'[1]FB KÖ'!O:O)=0,"",SUMIF('[1]FB KÖ'!$C:$C,$B28,'[1]FB KÖ'!O:O))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</c>
      <c r="U28" s="55">
        <f>'Kiadások funkció szerint'!V28</f>
      </c>
      <c r="V28" s="55">
        <f>'Kiadások funkció szerint'!W28</f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KÖ'!$C:$C,$B29,'[1]FB KÖ'!E:E)=0,"",SUMIF('[1]FB KÖ'!$C:$C,$B29,'[1]FB KÖ'!E:E))</f>
      </c>
      <c r="F29" s="55">
        <f>IF(SUMIF('[1]FB KÖ'!$C:$C,$B29,'[1]FB KÖ'!F:F)=0,"",SUMIF('[1]FB KÖ'!$C:$C,$B29,'[1]FB KÖ'!F:F))</f>
      </c>
      <c r="G29" s="55">
        <f>IF(SUMIF('[1]FB KÖ'!$C:$C,$B29,'[1]FB KÖ'!G:G)=0,"",SUMIF('[1]FB KÖ'!$C:$C,$B29,'[1]FB KÖ'!G:G))</f>
      </c>
      <c r="H29" s="55">
        <f>IF(SUMIF('[1]FB KÖ'!$C:$C,$B29,'[1]FB KÖ'!H:H)=0,"",SUMIF('[1]FB KÖ'!$C:$C,$B29,'[1]FB KÖ'!H:H))</f>
      </c>
      <c r="I29" s="55">
        <f>IF(SUMIF('[1]FB KÖ'!$C:$C,$B29,'[1]FB KÖ'!I:I)=0,"",SUMIF('[1]FB KÖ'!$C:$C,$B29,'[1]FB KÖ'!I:I))</f>
      </c>
      <c r="J29" s="55">
        <f>IF(SUMIF('[1]FB KÖ'!$C:$C,$B29,'[1]FB KÖ'!J:J)=0,"",SUMIF('[1]FB KÖ'!$C:$C,$B29,'[1]FB KÖ'!J:J))</f>
      </c>
      <c r="K29" s="55">
        <f>IF(SUMIF('[1]FB KÖ'!$C:$C,$B29,'[1]FB KÖ'!K:K)=0,"",SUMIF('[1]FB KÖ'!$C:$C,$B29,'[1]FB KÖ'!K:K))</f>
      </c>
      <c r="L29" s="56">
        <f t="shared" si="0"/>
        <v>0</v>
      </c>
      <c r="M29" s="55">
        <f>'Kiadások funkció szerint'!M29-'Bevételek funkció szerint'!L29</f>
        <v>0</v>
      </c>
      <c r="N29" s="55">
        <f>IF(SUMIF('[1]FB KÖ'!$C:$C,$B29,'[1]FB KÖ'!M:M)=0,"",SUMIF('[1]FB KÖ'!$C:$C,$B29,'[1]FB KÖ'!M:M))</f>
      </c>
      <c r="O29" s="55">
        <f>IF(SUMIF('[1]FB KÖ'!$C:$C,$B29,'[1]FB KÖ'!N:N)=0,"",SUMIF('[1]FB KÖ'!$C:$C,$B29,'[1]FB KÖ'!N:N))</f>
      </c>
      <c r="P29" s="55">
        <f>IF(SUMIF('[1]FB KÖ'!$C:$C,$B29,'[1]FB KÖ'!O:O)=0,"",SUMIF('[1]FB KÖ'!$C:$C,$B29,'[1]FB KÖ'!O:O))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</c>
      <c r="U29" s="55">
        <f>'Kiadások funkció szerint'!V29</f>
      </c>
      <c r="V29" s="55">
        <f>'Kiadások funkció szerint'!W29</f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KÖ'!$C:$C,$B30,'[1]FB KÖ'!E:E)=0,"",SUMIF('[1]FB KÖ'!$C:$C,$B30,'[1]FB KÖ'!E:E))</f>
      </c>
      <c r="F30" s="55">
        <f>IF(SUMIF('[1]FB KÖ'!$C:$C,$B30,'[1]FB KÖ'!F:F)=0,"",SUMIF('[1]FB KÖ'!$C:$C,$B30,'[1]FB KÖ'!F:F))</f>
      </c>
      <c r="G30" s="55">
        <f>IF(SUMIF('[1]FB KÖ'!$C:$C,$B30,'[1]FB KÖ'!G:G)=0,"",SUMIF('[1]FB KÖ'!$C:$C,$B30,'[1]FB KÖ'!G:G))</f>
      </c>
      <c r="H30" s="55">
        <f>IF(SUMIF('[1]FB KÖ'!$C:$C,$B30,'[1]FB KÖ'!H:H)=0,"",SUMIF('[1]FB KÖ'!$C:$C,$B30,'[1]FB KÖ'!H:H))</f>
      </c>
      <c r="I30" s="55">
        <f>IF(SUMIF('[1]FB KÖ'!$C:$C,$B30,'[1]FB KÖ'!I:I)=0,"",SUMIF('[1]FB KÖ'!$C:$C,$B30,'[1]FB KÖ'!I:I))</f>
      </c>
      <c r="J30" s="55">
        <f>IF(SUMIF('[1]FB KÖ'!$C:$C,$B30,'[1]FB KÖ'!J:J)=0,"",SUMIF('[1]FB KÖ'!$C:$C,$B30,'[1]FB KÖ'!J:J))</f>
      </c>
      <c r="K30" s="55">
        <f>IF(SUMIF('[1]FB KÖ'!$C:$C,$B30,'[1]FB KÖ'!K:K)=0,"",SUMIF('[1]FB KÖ'!$C:$C,$B30,'[1]FB KÖ'!K:K))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KÖ'!$C:$C,$B30,'[1]FB KÖ'!M:M)=0,"",SUMIF('[1]FB KÖ'!$C:$C,$B30,'[1]FB KÖ'!M:M))</f>
      </c>
      <c r="O30" s="55">
        <f>IF(SUMIF('[1]FB KÖ'!$C:$C,$B30,'[1]FB KÖ'!N:N)=0,"",SUMIF('[1]FB KÖ'!$C:$C,$B30,'[1]FB KÖ'!N:N))</f>
      </c>
      <c r="P30" s="55">
        <f>IF(SUMIF('[1]FB KÖ'!$C:$C,$B30,'[1]FB KÖ'!O:O)=0,"",SUMIF('[1]FB KÖ'!$C:$C,$B30,'[1]FB KÖ'!O:O))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</c>
      <c r="U30" s="55">
        <f>'Kiadások funkció szerint'!V30</f>
      </c>
      <c r="V30" s="55">
        <f>'Kiadások funkció szerint'!W30</f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KÖ'!$C:$C,$B31,'[1]FB KÖ'!E:E)=0,"",SUMIF('[1]FB KÖ'!$C:$C,$B31,'[1]FB KÖ'!E:E))</f>
      </c>
      <c r="F31" s="55">
        <f>IF(SUMIF('[1]FB KÖ'!$C:$C,$B31,'[1]FB KÖ'!F:F)=0,"",SUMIF('[1]FB KÖ'!$C:$C,$B31,'[1]FB KÖ'!F:F))</f>
      </c>
      <c r="G31" s="55">
        <f>IF(SUMIF('[1]FB KÖ'!$C:$C,$B31,'[1]FB KÖ'!G:G)=0,"",SUMIF('[1]FB KÖ'!$C:$C,$B31,'[1]FB KÖ'!G:G))</f>
      </c>
      <c r="H31" s="55">
        <f>IF(SUMIF('[1]FB KÖ'!$C:$C,$B31,'[1]FB KÖ'!H:H)=0,"",SUMIF('[1]FB KÖ'!$C:$C,$B31,'[1]FB KÖ'!H:H))</f>
      </c>
      <c r="I31" s="55">
        <f>IF(SUMIF('[1]FB KÖ'!$C:$C,$B31,'[1]FB KÖ'!I:I)=0,"",SUMIF('[1]FB KÖ'!$C:$C,$B31,'[1]FB KÖ'!I:I))</f>
      </c>
      <c r="J31" s="55">
        <f>IF(SUMIF('[1]FB KÖ'!$C:$C,$B31,'[1]FB KÖ'!J:J)=0,"",SUMIF('[1]FB KÖ'!$C:$C,$B31,'[1]FB KÖ'!J:J))</f>
      </c>
      <c r="K31" s="55">
        <f>IF(SUMIF('[1]FB KÖ'!$C:$C,$B31,'[1]FB KÖ'!K:K)=0,"",SUMIF('[1]FB KÖ'!$C:$C,$B31,'[1]FB KÖ'!K:K))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KÖ'!$C:$C,$B31,'[1]FB KÖ'!M:M)=0,"",SUMIF('[1]FB KÖ'!$C:$C,$B31,'[1]FB KÖ'!M:M))</f>
      </c>
      <c r="O31" s="55">
        <f>IF(SUMIF('[1]FB KÖ'!$C:$C,$B31,'[1]FB KÖ'!N:N)=0,"",SUMIF('[1]FB KÖ'!$C:$C,$B31,'[1]FB KÖ'!N:N))</f>
      </c>
      <c r="P31" s="55">
        <f>IF(SUMIF('[1]FB KÖ'!$C:$C,$B31,'[1]FB KÖ'!O:O)=0,"",SUMIF('[1]FB KÖ'!$C:$C,$B31,'[1]FB KÖ'!O:O))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</c>
      <c r="U31" s="55">
        <f>'Kiadások funkció szerint'!V31</f>
      </c>
      <c r="V31" s="55">
        <f>'Kiadások funkció szerint'!W31</f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KÖ'!$C:$C,$B32,'[1]FB KÖ'!E:E)=0,"",SUMIF('[1]FB KÖ'!$C:$C,$B32,'[1]FB KÖ'!E:E))</f>
      </c>
      <c r="F32" s="55">
        <f>IF(SUMIF('[1]FB KÖ'!$C:$C,$B32,'[1]FB KÖ'!F:F)=0,"",SUMIF('[1]FB KÖ'!$C:$C,$B32,'[1]FB KÖ'!F:F))</f>
      </c>
      <c r="G32" s="55">
        <f>IF(SUMIF('[1]FB KÖ'!$C:$C,$B32,'[1]FB KÖ'!G:G)=0,"",SUMIF('[1]FB KÖ'!$C:$C,$B32,'[1]FB KÖ'!G:G))</f>
      </c>
      <c r="H32" s="55">
        <f>IF(SUMIF('[1]FB KÖ'!$C:$C,$B32,'[1]FB KÖ'!H:H)=0,"",SUMIF('[1]FB KÖ'!$C:$C,$B32,'[1]FB KÖ'!H:H))</f>
      </c>
      <c r="I32" s="55">
        <f>IF(SUMIF('[1]FB KÖ'!$C:$C,$B32,'[1]FB KÖ'!I:I)=0,"",SUMIF('[1]FB KÖ'!$C:$C,$B32,'[1]FB KÖ'!I:I))</f>
      </c>
      <c r="J32" s="55">
        <f>IF(SUMIF('[1]FB KÖ'!$C:$C,$B32,'[1]FB KÖ'!J:J)=0,"",SUMIF('[1]FB KÖ'!$C:$C,$B32,'[1]FB KÖ'!J:J))</f>
      </c>
      <c r="K32" s="55">
        <f>IF(SUMIF('[1]FB KÖ'!$C:$C,$B32,'[1]FB KÖ'!K:K)=0,"",SUMIF('[1]FB KÖ'!$C:$C,$B32,'[1]FB KÖ'!K:K))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KÖ'!$C:$C,$B32,'[1]FB KÖ'!M:M)=0,"",SUMIF('[1]FB KÖ'!$C:$C,$B32,'[1]FB KÖ'!M:M))</f>
      </c>
      <c r="O32" s="55">
        <f>IF(SUMIF('[1]FB KÖ'!$C:$C,$B32,'[1]FB KÖ'!N:N)=0,"",SUMIF('[1]FB KÖ'!$C:$C,$B32,'[1]FB KÖ'!N:N))</f>
      </c>
      <c r="P32" s="55">
        <f>IF(SUMIF('[1]FB KÖ'!$C:$C,$B32,'[1]FB KÖ'!O:O)=0,"",SUMIF('[1]FB KÖ'!$C:$C,$B32,'[1]FB KÖ'!O:O))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</c>
      <c r="U32" s="55">
        <f>'Kiadások funkció szerint'!V32</f>
      </c>
      <c r="V32" s="55">
        <f>'Kiadások funkció szerint'!W32</f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KÖ'!$C:$C,$B33,'[1]FB KÖ'!E:E)=0,"",SUMIF('[1]FB KÖ'!$C:$C,$B33,'[1]FB KÖ'!E:E))</f>
      </c>
      <c r="F33" s="55">
        <f>IF(SUMIF('[1]FB KÖ'!$C:$C,$B33,'[1]FB KÖ'!F:F)=0,"",SUMIF('[1]FB KÖ'!$C:$C,$B33,'[1]FB KÖ'!F:F))</f>
      </c>
      <c r="G33" s="55">
        <f>IF(SUMIF('[1]FB KÖ'!$C:$C,$B33,'[1]FB KÖ'!G:G)=0,"",SUMIF('[1]FB KÖ'!$C:$C,$B33,'[1]FB KÖ'!G:G))</f>
      </c>
      <c r="H33" s="55">
        <f>IF(SUMIF('[1]FB KÖ'!$C:$C,$B33,'[1]FB KÖ'!H:H)=0,"",SUMIF('[1]FB KÖ'!$C:$C,$B33,'[1]FB KÖ'!H:H))</f>
      </c>
      <c r="I33" s="55">
        <f>IF(SUMIF('[1]FB KÖ'!$C:$C,$B33,'[1]FB KÖ'!I:I)=0,"",SUMIF('[1]FB KÖ'!$C:$C,$B33,'[1]FB KÖ'!I:I))</f>
      </c>
      <c r="J33" s="55">
        <f>IF(SUMIF('[1]FB KÖ'!$C:$C,$B33,'[1]FB KÖ'!J:J)=0,"",SUMIF('[1]FB KÖ'!$C:$C,$B33,'[1]FB KÖ'!J:J))</f>
      </c>
      <c r="K33" s="55">
        <f>IF(SUMIF('[1]FB KÖ'!$C:$C,$B33,'[1]FB KÖ'!K:K)=0,"",SUMIF('[1]FB KÖ'!$C:$C,$B33,'[1]FB KÖ'!K:K))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KÖ'!$C:$C,$B33,'[1]FB KÖ'!M:M)=0,"",SUMIF('[1]FB KÖ'!$C:$C,$B33,'[1]FB KÖ'!M:M))</f>
      </c>
      <c r="O33" s="55">
        <f>IF(SUMIF('[1]FB KÖ'!$C:$C,$B33,'[1]FB KÖ'!N:N)=0,"",SUMIF('[1]FB KÖ'!$C:$C,$B33,'[1]FB KÖ'!N:N))</f>
      </c>
      <c r="P33" s="55">
        <f>IF(SUMIF('[1]FB KÖ'!$C:$C,$B33,'[1]FB KÖ'!O:O)=0,"",SUMIF('[1]FB KÖ'!$C:$C,$B33,'[1]FB KÖ'!O:O))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</c>
      <c r="U33" s="55">
        <f>'Kiadások funkció szerint'!V33</f>
      </c>
      <c r="V33" s="55">
        <f>'Kiadások funkció szerint'!W33</f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KÖ'!$C:$C,$B34,'[1]FB KÖ'!E:E)=0,"",SUMIF('[1]FB KÖ'!$C:$C,$B34,'[1]FB KÖ'!E:E))</f>
      </c>
      <c r="F34" s="55">
        <f>IF(SUMIF('[1]FB KÖ'!$C:$C,$B34,'[1]FB KÖ'!F:F)=0,"",SUMIF('[1]FB KÖ'!$C:$C,$B34,'[1]FB KÖ'!F:F))</f>
      </c>
      <c r="G34" s="55">
        <f>IF(SUMIF('[1]FB KÖ'!$C:$C,$B34,'[1]FB KÖ'!G:G)=0,"",SUMIF('[1]FB KÖ'!$C:$C,$B34,'[1]FB KÖ'!G:G))</f>
      </c>
      <c r="H34" s="55">
        <f>IF(SUMIF('[1]FB KÖ'!$C:$C,$B34,'[1]FB KÖ'!H:H)=0,"",SUMIF('[1]FB KÖ'!$C:$C,$B34,'[1]FB KÖ'!H:H))</f>
      </c>
      <c r="I34" s="55">
        <f>IF(SUMIF('[1]FB KÖ'!$C:$C,$B34,'[1]FB KÖ'!I:I)=0,"",SUMIF('[1]FB KÖ'!$C:$C,$B34,'[1]FB KÖ'!I:I))</f>
      </c>
      <c r="J34" s="55">
        <f>IF(SUMIF('[1]FB KÖ'!$C:$C,$B34,'[1]FB KÖ'!J:J)=0,"",SUMIF('[1]FB KÖ'!$C:$C,$B34,'[1]FB KÖ'!J:J))</f>
      </c>
      <c r="K34" s="55">
        <f>IF(SUMIF('[1]FB KÖ'!$C:$C,$B34,'[1]FB KÖ'!K:K)=0,"",SUMIF('[1]FB KÖ'!$C:$C,$B34,'[1]FB KÖ'!K:K))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KÖ'!$C:$C,$B34,'[1]FB KÖ'!M:M)=0,"",SUMIF('[1]FB KÖ'!$C:$C,$B34,'[1]FB KÖ'!M:M))</f>
      </c>
      <c r="O34" s="55">
        <f>IF(SUMIF('[1]FB KÖ'!$C:$C,$B34,'[1]FB KÖ'!N:N)=0,"",SUMIF('[1]FB KÖ'!$C:$C,$B34,'[1]FB KÖ'!N:N))</f>
      </c>
      <c r="P34" s="55">
        <f>IF(SUMIF('[1]FB KÖ'!$C:$C,$B34,'[1]FB KÖ'!O:O)=0,"",SUMIF('[1]FB KÖ'!$C:$C,$B34,'[1]FB KÖ'!O:O))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</c>
      <c r="U34" s="55">
        <f>'Kiadások funkció szerint'!V34</f>
      </c>
      <c r="V34" s="55">
        <f>'Kiadások funkció szerint'!W34</f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KÖ'!$C:$C,$B35,'[1]FB KÖ'!E:E)=0,"",SUMIF('[1]FB KÖ'!$C:$C,$B35,'[1]FB KÖ'!E:E))</f>
      </c>
      <c r="F35" s="55">
        <f>IF(SUMIF('[1]FB KÖ'!$C:$C,$B35,'[1]FB KÖ'!F:F)=0,"",SUMIF('[1]FB KÖ'!$C:$C,$B35,'[1]FB KÖ'!F:F))</f>
      </c>
      <c r="G35" s="55">
        <f>IF(SUMIF('[1]FB KÖ'!$C:$C,$B35,'[1]FB KÖ'!G:G)=0,"",SUMIF('[1]FB KÖ'!$C:$C,$B35,'[1]FB KÖ'!G:G))</f>
      </c>
      <c r="H35" s="55">
        <f>IF(SUMIF('[1]FB KÖ'!$C:$C,$B35,'[1]FB KÖ'!H:H)=0,"",SUMIF('[1]FB KÖ'!$C:$C,$B35,'[1]FB KÖ'!H:H))</f>
      </c>
      <c r="I35" s="55">
        <f>IF(SUMIF('[1]FB KÖ'!$C:$C,$B35,'[1]FB KÖ'!I:I)=0,"",SUMIF('[1]FB KÖ'!$C:$C,$B35,'[1]FB KÖ'!I:I))</f>
      </c>
      <c r="J35" s="55">
        <f>IF(SUMIF('[1]FB KÖ'!$C:$C,$B35,'[1]FB KÖ'!J:J)=0,"",SUMIF('[1]FB KÖ'!$C:$C,$B35,'[1]FB KÖ'!J:J))</f>
      </c>
      <c r="K35" s="55">
        <f>IF(SUMIF('[1]FB KÖ'!$C:$C,$B35,'[1]FB KÖ'!K:K)=0,"",SUMIF('[1]FB KÖ'!$C:$C,$B35,'[1]FB KÖ'!K:K))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KÖ'!$C:$C,$B35,'[1]FB KÖ'!M:M)=0,"",SUMIF('[1]FB KÖ'!$C:$C,$B35,'[1]FB KÖ'!M:M))</f>
      </c>
      <c r="O35" s="55">
        <f>IF(SUMIF('[1]FB KÖ'!$C:$C,$B35,'[1]FB KÖ'!N:N)=0,"",SUMIF('[1]FB KÖ'!$C:$C,$B35,'[1]FB KÖ'!N:N))</f>
      </c>
      <c r="P35" s="55">
        <f>IF(SUMIF('[1]FB KÖ'!$C:$C,$B35,'[1]FB KÖ'!O:O)=0,"",SUMIF('[1]FB KÖ'!$C:$C,$B35,'[1]FB KÖ'!O:O))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</c>
      <c r="U35" s="55">
        <f>'Kiadások funkció szerint'!V35</f>
      </c>
      <c r="V35" s="55">
        <f>'Kiadások funkció szerint'!W35</f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KÖ'!$C:$C,$B36,'[1]FB KÖ'!E:E)=0,"",SUMIF('[1]FB KÖ'!$C:$C,$B36,'[1]FB KÖ'!E:E))</f>
      </c>
      <c r="F36" s="55">
        <f>IF(SUMIF('[1]FB KÖ'!$C:$C,$B36,'[1]FB KÖ'!F:F)=0,"",SUMIF('[1]FB KÖ'!$C:$C,$B36,'[1]FB KÖ'!F:F))</f>
      </c>
      <c r="G36" s="55">
        <f>IF(SUMIF('[1]FB KÖ'!$C:$C,$B36,'[1]FB KÖ'!G:G)=0,"",SUMIF('[1]FB KÖ'!$C:$C,$B36,'[1]FB KÖ'!G:G))</f>
      </c>
      <c r="H36" s="55">
        <f>IF(SUMIF('[1]FB KÖ'!$C:$C,$B36,'[1]FB KÖ'!H:H)=0,"",SUMIF('[1]FB KÖ'!$C:$C,$B36,'[1]FB KÖ'!H:H))</f>
      </c>
      <c r="I36" s="55">
        <f>IF(SUMIF('[1]FB KÖ'!$C:$C,$B36,'[1]FB KÖ'!I:I)=0,"",SUMIF('[1]FB KÖ'!$C:$C,$B36,'[1]FB KÖ'!I:I))</f>
      </c>
      <c r="J36" s="55">
        <f>IF(SUMIF('[1]FB KÖ'!$C:$C,$B36,'[1]FB KÖ'!J:J)=0,"",SUMIF('[1]FB KÖ'!$C:$C,$B36,'[1]FB KÖ'!J:J))</f>
      </c>
      <c r="K36" s="55">
        <f>IF(SUMIF('[1]FB KÖ'!$C:$C,$B36,'[1]FB KÖ'!K:K)=0,"",SUMIF('[1]FB KÖ'!$C:$C,$B36,'[1]FB KÖ'!K:K))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KÖ'!$C:$C,$B36,'[1]FB KÖ'!M:M)=0,"",SUMIF('[1]FB KÖ'!$C:$C,$B36,'[1]FB KÖ'!M:M))</f>
      </c>
      <c r="O36" s="55">
        <f>IF(SUMIF('[1]FB KÖ'!$C:$C,$B36,'[1]FB KÖ'!N:N)=0,"",SUMIF('[1]FB KÖ'!$C:$C,$B36,'[1]FB KÖ'!N:N))</f>
      </c>
      <c r="P36" s="55">
        <f>IF(SUMIF('[1]FB KÖ'!$C:$C,$B36,'[1]FB KÖ'!O:O)=0,"",SUMIF('[1]FB KÖ'!$C:$C,$B36,'[1]FB KÖ'!O:O))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</c>
      <c r="U36" s="55">
        <f>'Kiadások funkció szerint'!V36</f>
      </c>
      <c r="V36" s="55">
        <f>'Kiadások funkció szerint'!W36</f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KÖ'!$C:$C,$B37,'[1]FB KÖ'!E:E)=0,"",SUMIF('[1]FB KÖ'!$C:$C,$B37,'[1]FB KÖ'!E:E))</f>
      </c>
      <c r="F37" s="55">
        <f>IF(SUMIF('[1]FB KÖ'!$C:$C,$B37,'[1]FB KÖ'!F:F)=0,"",SUMIF('[1]FB KÖ'!$C:$C,$B37,'[1]FB KÖ'!F:F))</f>
      </c>
      <c r="G37" s="55">
        <f>IF(SUMIF('[1]FB KÖ'!$C:$C,$B37,'[1]FB KÖ'!G:G)=0,"",SUMIF('[1]FB KÖ'!$C:$C,$B37,'[1]FB KÖ'!G:G))</f>
      </c>
      <c r="H37" s="55">
        <f>IF(SUMIF('[1]FB KÖ'!$C:$C,$B37,'[1]FB KÖ'!H:H)=0,"",SUMIF('[1]FB KÖ'!$C:$C,$B37,'[1]FB KÖ'!H:H))</f>
      </c>
      <c r="I37" s="55">
        <f>IF(SUMIF('[1]FB KÖ'!$C:$C,$B37,'[1]FB KÖ'!I:I)=0,"",SUMIF('[1]FB KÖ'!$C:$C,$B37,'[1]FB KÖ'!I:I))</f>
      </c>
      <c r="J37" s="55">
        <f>IF(SUMIF('[1]FB KÖ'!$C:$C,$B37,'[1]FB KÖ'!J:J)=0,"",SUMIF('[1]FB KÖ'!$C:$C,$B37,'[1]FB KÖ'!J:J))</f>
      </c>
      <c r="K37" s="55">
        <f>IF(SUMIF('[1]FB KÖ'!$C:$C,$B37,'[1]FB KÖ'!K:K)=0,"",SUMIF('[1]FB KÖ'!$C:$C,$B37,'[1]FB KÖ'!K:K))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KÖ'!$C:$C,$B37,'[1]FB KÖ'!M:M)=0,"",SUMIF('[1]FB KÖ'!$C:$C,$B37,'[1]FB KÖ'!M:M))</f>
      </c>
      <c r="O37" s="55">
        <f>IF(SUMIF('[1]FB KÖ'!$C:$C,$B37,'[1]FB KÖ'!N:N)=0,"",SUMIF('[1]FB KÖ'!$C:$C,$B37,'[1]FB KÖ'!N:N))</f>
      </c>
      <c r="P37" s="55">
        <f>IF(SUMIF('[1]FB KÖ'!$C:$C,$B37,'[1]FB KÖ'!O:O)=0,"",SUMIF('[1]FB KÖ'!$C:$C,$B37,'[1]FB KÖ'!O:O))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</c>
      <c r="U37" s="55">
        <f>'Kiadások funkció szerint'!V37</f>
      </c>
      <c r="V37" s="55">
        <f>'Kiadások funkció szerint'!W37</f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KÖ'!$C:$C,$B38,'[1]FB KÖ'!E:E)=0,"",SUMIF('[1]FB KÖ'!$C:$C,$B38,'[1]FB KÖ'!E:E))</f>
      </c>
      <c r="F38" s="55">
        <f>IF(SUMIF('[1]FB KÖ'!$C:$C,$B38,'[1]FB KÖ'!F:F)=0,"",SUMIF('[1]FB KÖ'!$C:$C,$B38,'[1]FB KÖ'!F:F))</f>
      </c>
      <c r="G38" s="55">
        <f>IF(SUMIF('[1]FB KÖ'!$C:$C,$B38,'[1]FB KÖ'!G:G)=0,"",SUMIF('[1]FB KÖ'!$C:$C,$B38,'[1]FB KÖ'!G:G))</f>
      </c>
      <c r="H38" s="55">
        <f>IF(SUMIF('[1]FB KÖ'!$C:$C,$B38,'[1]FB KÖ'!H:H)=0,"",SUMIF('[1]FB KÖ'!$C:$C,$B38,'[1]FB KÖ'!H:H))</f>
      </c>
      <c r="I38" s="55">
        <f>IF(SUMIF('[1]FB KÖ'!$C:$C,$B38,'[1]FB KÖ'!I:I)=0,"",SUMIF('[1]FB KÖ'!$C:$C,$B38,'[1]FB KÖ'!I:I))</f>
      </c>
      <c r="J38" s="55">
        <f>IF(SUMIF('[1]FB KÖ'!$C:$C,$B38,'[1]FB KÖ'!J:J)=0,"",SUMIF('[1]FB KÖ'!$C:$C,$B38,'[1]FB KÖ'!J:J))</f>
      </c>
      <c r="K38" s="55">
        <f>IF(SUMIF('[1]FB KÖ'!$C:$C,$B38,'[1]FB KÖ'!K:K)=0,"",SUMIF('[1]FB KÖ'!$C:$C,$B38,'[1]FB KÖ'!K:K))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KÖ'!$C:$C,$B38,'[1]FB KÖ'!M:M)=0,"",SUMIF('[1]FB KÖ'!$C:$C,$B38,'[1]FB KÖ'!M:M))</f>
      </c>
      <c r="O38" s="55">
        <f>IF(SUMIF('[1]FB KÖ'!$C:$C,$B38,'[1]FB KÖ'!N:N)=0,"",SUMIF('[1]FB KÖ'!$C:$C,$B38,'[1]FB KÖ'!N:N))</f>
      </c>
      <c r="P38" s="55">
        <f>IF(SUMIF('[1]FB KÖ'!$C:$C,$B38,'[1]FB KÖ'!O:O)=0,"",SUMIF('[1]FB KÖ'!$C:$C,$B38,'[1]FB KÖ'!O:O))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</c>
      <c r="U38" s="55">
        <f>'Kiadások funkció szerint'!V38</f>
      </c>
      <c r="V38" s="55">
        <f>'Kiadások funkció szerint'!W38</f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KÖ'!$C:$C,$B39,'[1]FB KÖ'!E:E)=0,"",SUMIF('[1]FB KÖ'!$C:$C,$B39,'[1]FB KÖ'!E:E))</f>
      </c>
      <c r="F39" s="55">
        <f>IF(SUMIF('[1]FB KÖ'!$C:$C,$B39,'[1]FB KÖ'!F:F)=0,"",SUMIF('[1]FB KÖ'!$C:$C,$B39,'[1]FB KÖ'!F:F))</f>
      </c>
      <c r="G39" s="55">
        <f>IF(SUMIF('[1]FB KÖ'!$C:$C,$B39,'[1]FB KÖ'!G:G)=0,"",SUMIF('[1]FB KÖ'!$C:$C,$B39,'[1]FB KÖ'!G:G))</f>
      </c>
      <c r="H39" s="55">
        <f>IF(SUMIF('[1]FB KÖ'!$C:$C,$B39,'[1]FB KÖ'!H:H)=0,"",SUMIF('[1]FB KÖ'!$C:$C,$B39,'[1]FB KÖ'!H:H))</f>
      </c>
      <c r="I39" s="55">
        <f>IF(SUMIF('[1]FB KÖ'!$C:$C,$B39,'[1]FB KÖ'!I:I)=0,"",SUMIF('[1]FB KÖ'!$C:$C,$B39,'[1]FB KÖ'!I:I))</f>
      </c>
      <c r="J39" s="55">
        <f>IF(SUMIF('[1]FB KÖ'!$C:$C,$B39,'[1]FB KÖ'!J:J)=0,"",SUMIF('[1]FB KÖ'!$C:$C,$B39,'[1]FB KÖ'!J:J))</f>
      </c>
      <c r="K39" s="55">
        <f>IF(SUMIF('[1]FB KÖ'!$C:$C,$B39,'[1]FB KÖ'!K:K)=0,"",SUMIF('[1]FB KÖ'!$C:$C,$B39,'[1]FB KÖ'!K:K))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KÖ'!$C:$C,$B39,'[1]FB KÖ'!M:M)=0,"",SUMIF('[1]FB KÖ'!$C:$C,$B39,'[1]FB KÖ'!M:M))</f>
      </c>
      <c r="O39" s="55">
        <f>IF(SUMIF('[1]FB KÖ'!$C:$C,$B39,'[1]FB KÖ'!N:N)=0,"",SUMIF('[1]FB KÖ'!$C:$C,$B39,'[1]FB KÖ'!N:N))</f>
      </c>
      <c r="P39" s="55">
        <f>IF(SUMIF('[1]FB KÖ'!$C:$C,$B39,'[1]FB KÖ'!O:O)=0,"",SUMIF('[1]FB KÖ'!$C:$C,$B39,'[1]FB KÖ'!O:O))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</c>
      <c r="U39" s="55">
        <f>'Kiadások funkció szerint'!V39</f>
      </c>
      <c r="V39" s="55">
        <f>'Kiadások funkció szerint'!W39</f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KÖ'!$C:$C,$B40,'[1]FB KÖ'!E:E)=0,"",SUMIF('[1]FB KÖ'!$C:$C,$B40,'[1]FB KÖ'!E:E))</f>
      </c>
      <c r="F40" s="55">
        <f>IF(SUMIF('[1]FB KÖ'!$C:$C,$B40,'[1]FB KÖ'!F:F)=0,"",SUMIF('[1]FB KÖ'!$C:$C,$B40,'[1]FB KÖ'!F:F))</f>
      </c>
      <c r="G40" s="55">
        <f>IF(SUMIF('[1]FB KÖ'!$C:$C,$B40,'[1]FB KÖ'!G:G)=0,"",SUMIF('[1]FB KÖ'!$C:$C,$B40,'[1]FB KÖ'!G:G))</f>
      </c>
      <c r="H40" s="55">
        <f>IF(SUMIF('[1]FB KÖ'!$C:$C,$B40,'[1]FB KÖ'!H:H)=0,"",SUMIF('[1]FB KÖ'!$C:$C,$B40,'[1]FB KÖ'!H:H))</f>
      </c>
      <c r="I40" s="55">
        <f>IF(SUMIF('[1]FB KÖ'!$C:$C,$B40,'[1]FB KÖ'!I:I)=0,"",SUMIF('[1]FB KÖ'!$C:$C,$B40,'[1]FB KÖ'!I:I))</f>
      </c>
      <c r="J40" s="55">
        <f>IF(SUMIF('[1]FB KÖ'!$C:$C,$B40,'[1]FB KÖ'!J:J)=0,"",SUMIF('[1]FB KÖ'!$C:$C,$B40,'[1]FB KÖ'!J:J))</f>
      </c>
      <c r="K40" s="55">
        <f>IF(SUMIF('[1]FB KÖ'!$C:$C,$B40,'[1]FB KÖ'!K:K)=0,"",SUMIF('[1]FB KÖ'!$C:$C,$B40,'[1]FB KÖ'!K:K))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KÖ'!$C:$C,$B40,'[1]FB KÖ'!M:M)=0,"",SUMIF('[1]FB KÖ'!$C:$C,$B40,'[1]FB KÖ'!M:M))</f>
      </c>
      <c r="O40" s="55">
        <f>IF(SUMIF('[1]FB KÖ'!$C:$C,$B40,'[1]FB KÖ'!N:N)=0,"",SUMIF('[1]FB KÖ'!$C:$C,$B40,'[1]FB KÖ'!N:N))</f>
      </c>
      <c r="P40" s="55">
        <f>IF(SUMIF('[1]FB KÖ'!$C:$C,$B40,'[1]FB KÖ'!O:O)=0,"",SUMIF('[1]FB KÖ'!$C:$C,$B40,'[1]FB KÖ'!O:O))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</c>
      <c r="U40" s="55">
        <f>'Kiadások funkció szerint'!V40</f>
      </c>
      <c r="V40" s="55">
        <f>'Kiadások funkció szerint'!W40</f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KÖ'!$C:$C,$B41,'[1]FB KÖ'!E:E)=0,"",SUMIF('[1]FB KÖ'!$C:$C,$B41,'[1]FB KÖ'!E:E))</f>
      </c>
      <c r="F41" s="55">
        <f>IF(SUMIF('[1]FB KÖ'!$C:$C,$B41,'[1]FB KÖ'!F:F)=0,"",SUMIF('[1]FB KÖ'!$C:$C,$B41,'[1]FB KÖ'!F:F))</f>
      </c>
      <c r="G41" s="55">
        <f>IF(SUMIF('[1]FB KÖ'!$C:$C,$B41,'[1]FB KÖ'!G:G)=0,"",SUMIF('[1]FB KÖ'!$C:$C,$B41,'[1]FB KÖ'!G:G))</f>
      </c>
      <c r="H41" s="55">
        <f>IF(SUMIF('[1]FB KÖ'!$C:$C,$B41,'[1]FB KÖ'!H:H)=0,"",SUMIF('[1]FB KÖ'!$C:$C,$B41,'[1]FB KÖ'!H:H))</f>
      </c>
      <c r="I41" s="55">
        <f>IF(SUMIF('[1]FB KÖ'!$C:$C,$B41,'[1]FB KÖ'!I:I)=0,"",SUMIF('[1]FB KÖ'!$C:$C,$B41,'[1]FB KÖ'!I:I))</f>
      </c>
      <c r="J41" s="55">
        <f>IF(SUMIF('[1]FB KÖ'!$C:$C,$B41,'[1]FB KÖ'!J:J)=0,"",SUMIF('[1]FB KÖ'!$C:$C,$B41,'[1]FB KÖ'!J:J))</f>
      </c>
      <c r="K41" s="55">
        <f>IF(SUMIF('[1]FB KÖ'!$C:$C,$B41,'[1]FB KÖ'!K:K)=0,"",SUMIF('[1]FB KÖ'!$C:$C,$B41,'[1]FB KÖ'!K:K))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KÖ'!$C:$C,$B41,'[1]FB KÖ'!M:M)=0,"",SUMIF('[1]FB KÖ'!$C:$C,$B41,'[1]FB KÖ'!M:M))</f>
      </c>
      <c r="O41" s="55">
        <f>IF(SUMIF('[1]FB KÖ'!$C:$C,$B41,'[1]FB KÖ'!N:N)=0,"",SUMIF('[1]FB KÖ'!$C:$C,$B41,'[1]FB KÖ'!N:N))</f>
      </c>
      <c r="P41" s="55">
        <f>IF(SUMIF('[1]FB KÖ'!$C:$C,$B41,'[1]FB KÖ'!O:O)=0,"",SUMIF('[1]FB KÖ'!$C:$C,$B41,'[1]FB KÖ'!O:O))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</c>
      <c r="U41" s="55">
        <f>'Kiadások funkció szerint'!V41</f>
      </c>
      <c r="V41" s="55">
        <f>'Kiadások funkció szerint'!W41</f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KÖ'!$C:$C,$B42,'[1]FB KÖ'!E:E)=0,"",SUMIF('[1]FB KÖ'!$C:$C,$B42,'[1]FB KÖ'!E:E))</f>
      </c>
      <c r="F42" s="55">
        <f>IF(SUMIF('[1]FB KÖ'!$C:$C,$B42,'[1]FB KÖ'!F:F)=0,"",SUMIF('[1]FB KÖ'!$C:$C,$B42,'[1]FB KÖ'!F:F))</f>
      </c>
      <c r="G42" s="55">
        <f>IF(SUMIF('[1]FB KÖ'!$C:$C,$B42,'[1]FB KÖ'!G:G)=0,"",SUMIF('[1]FB KÖ'!$C:$C,$B42,'[1]FB KÖ'!G:G))</f>
      </c>
      <c r="H42" s="55">
        <f>IF(SUMIF('[1]FB KÖ'!$C:$C,$B42,'[1]FB KÖ'!H:H)=0,"",SUMIF('[1]FB KÖ'!$C:$C,$B42,'[1]FB KÖ'!H:H))</f>
      </c>
      <c r="I42" s="55">
        <f>IF(SUMIF('[1]FB KÖ'!$C:$C,$B42,'[1]FB KÖ'!I:I)=0,"",SUMIF('[1]FB KÖ'!$C:$C,$B42,'[1]FB KÖ'!I:I))</f>
      </c>
      <c r="J42" s="55">
        <f>IF(SUMIF('[1]FB KÖ'!$C:$C,$B42,'[1]FB KÖ'!J:J)=0,"",SUMIF('[1]FB KÖ'!$C:$C,$B42,'[1]FB KÖ'!J:J))</f>
      </c>
      <c r="K42" s="55">
        <f>IF(SUMIF('[1]FB KÖ'!$C:$C,$B42,'[1]FB KÖ'!K:K)=0,"",SUMIF('[1]FB KÖ'!$C:$C,$B42,'[1]FB KÖ'!K:K))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KÖ'!$C:$C,$B42,'[1]FB KÖ'!M:M)=0,"",SUMIF('[1]FB KÖ'!$C:$C,$B42,'[1]FB KÖ'!M:M))</f>
      </c>
      <c r="O42" s="55">
        <f>IF(SUMIF('[1]FB KÖ'!$C:$C,$B42,'[1]FB KÖ'!N:N)=0,"",SUMIF('[1]FB KÖ'!$C:$C,$B42,'[1]FB KÖ'!N:N))</f>
      </c>
      <c r="P42" s="55">
        <f>IF(SUMIF('[1]FB KÖ'!$C:$C,$B42,'[1]FB KÖ'!O:O)=0,"",SUMIF('[1]FB KÖ'!$C:$C,$B42,'[1]FB KÖ'!O:O))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</c>
      <c r="U42" s="55">
        <f>'Kiadások funkció szerint'!V42</f>
      </c>
      <c r="V42" s="55">
        <f>'Kiadások funkció szerint'!W42</f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KÖ'!$C:$C,$B43,'[1]FB KÖ'!E:E)=0,"",SUMIF('[1]FB KÖ'!$C:$C,$B43,'[1]FB KÖ'!E:E))</f>
      </c>
      <c r="F43" s="55">
        <f>IF(SUMIF('[1]FB KÖ'!$C:$C,$B43,'[1]FB KÖ'!F:F)=0,"",SUMIF('[1]FB KÖ'!$C:$C,$B43,'[1]FB KÖ'!F:F))</f>
      </c>
      <c r="G43" s="55">
        <f>IF(SUMIF('[1]FB KÖ'!$C:$C,$B43,'[1]FB KÖ'!G:G)=0,"",SUMIF('[1]FB KÖ'!$C:$C,$B43,'[1]FB KÖ'!G:G))</f>
      </c>
      <c r="H43" s="55">
        <f>IF(SUMIF('[1]FB KÖ'!$C:$C,$B43,'[1]FB KÖ'!H:H)=0,"",SUMIF('[1]FB KÖ'!$C:$C,$B43,'[1]FB KÖ'!H:H))</f>
      </c>
      <c r="I43" s="55">
        <f>IF(SUMIF('[1]FB KÖ'!$C:$C,$B43,'[1]FB KÖ'!I:I)=0,"",SUMIF('[1]FB KÖ'!$C:$C,$B43,'[1]FB KÖ'!I:I))</f>
      </c>
      <c r="J43" s="55">
        <f>IF(SUMIF('[1]FB KÖ'!$C:$C,$B43,'[1]FB KÖ'!J:J)=0,"",SUMIF('[1]FB KÖ'!$C:$C,$B43,'[1]FB KÖ'!J:J))</f>
      </c>
      <c r="K43" s="55">
        <f>IF(SUMIF('[1]FB KÖ'!$C:$C,$B43,'[1]FB KÖ'!K:K)=0,"",SUMIF('[1]FB KÖ'!$C:$C,$B43,'[1]FB KÖ'!K:K))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KÖ'!$C:$C,$B43,'[1]FB KÖ'!M:M)=0,"",SUMIF('[1]FB KÖ'!$C:$C,$B43,'[1]FB KÖ'!M:M))</f>
      </c>
      <c r="O43" s="55">
        <f>IF(SUMIF('[1]FB KÖ'!$C:$C,$B43,'[1]FB KÖ'!N:N)=0,"",SUMIF('[1]FB KÖ'!$C:$C,$B43,'[1]FB KÖ'!N:N))</f>
      </c>
      <c r="P43" s="55">
        <f>IF(SUMIF('[1]FB KÖ'!$C:$C,$B43,'[1]FB KÖ'!O:O)=0,"",SUMIF('[1]FB KÖ'!$C:$C,$B43,'[1]FB KÖ'!O:O))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</c>
      <c r="U43" s="55">
        <f>'Kiadások funkció szerint'!V43</f>
      </c>
      <c r="V43" s="55">
        <f>'Kiadások funkció szerint'!W43</f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KÖ'!$C:$C,$B44,'[1]FB KÖ'!E:E)=0,"",SUMIF('[1]FB KÖ'!$C:$C,$B44,'[1]FB KÖ'!E:E))</f>
      </c>
      <c r="F44" s="55">
        <f>IF(SUMIF('[1]FB KÖ'!$C:$C,$B44,'[1]FB KÖ'!F:F)=0,"",SUMIF('[1]FB KÖ'!$C:$C,$B44,'[1]FB KÖ'!F:F))</f>
      </c>
      <c r="G44" s="55">
        <f>IF(SUMIF('[1]FB KÖ'!$C:$C,$B44,'[1]FB KÖ'!G:G)=0,"",SUMIF('[1]FB KÖ'!$C:$C,$B44,'[1]FB KÖ'!G:G))</f>
      </c>
      <c r="H44" s="55">
        <f>IF(SUMIF('[1]FB KÖ'!$C:$C,$B44,'[1]FB KÖ'!H:H)=0,"",SUMIF('[1]FB KÖ'!$C:$C,$B44,'[1]FB KÖ'!H:H))</f>
      </c>
      <c r="I44" s="55">
        <f>IF(SUMIF('[1]FB KÖ'!$C:$C,$B44,'[1]FB KÖ'!I:I)=0,"",SUMIF('[1]FB KÖ'!$C:$C,$B44,'[1]FB KÖ'!I:I))</f>
      </c>
      <c r="J44" s="55">
        <f>IF(SUMIF('[1]FB KÖ'!$C:$C,$B44,'[1]FB KÖ'!J:J)=0,"",SUMIF('[1]FB KÖ'!$C:$C,$B44,'[1]FB KÖ'!J:J))</f>
      </c>
      <c r="K44" s="55">
        <f>IF(SUMIF('[1]FB KÖ'!$C:$C,$B44,'[1]FB KÖ'!K:K)=0,"",SUMIF('[1]FB KÖ'!$C:$C,$B44,'[1]FB KÖ'!K:K))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KÖ'!$C:$C,$B44,'[1]FB KÖ'!M:M)=0,"",SUMIF('[1]FB KÖ'!$C:$C,$B44,'[1]FB KÖ'!M:M))</f>
      </c>
      <c r="O44" s="55">
        <f>IF(SUMIF('[1]FB KÖ'!$C:$C,$B44,'[1]FB KÖ'!N:N)=0,"",SUMIF('[1]FB KÖ'!$C:$C,$B44,'[1]FB KÖ'!N:N))</f>
      </c>
      <c r="P44" s="55">
        <f>IF(SUMIF('[1]FB KÖ'!$C:$C,$B44,'[1]FB KÖ'!O:O)=0,"",SUMIF('[1]FB KÖ'!$C:$C,$B44,'[1]FB KÖ'!O:O))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</c>
      <c r="U44" s="55">
        <f>'Kiadások funkció szerint'!V44</f>
      </c>
      <c r="V44" s="55">
        <f>'Kiadások funkció szerint'!W44</f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KÖ'!$C:$C,$B45,'[1]FB KÖ'!E:E)=0,"",SUMIF('[1]FB KÖ'!$C:$C,$B45,'[1]FB KÖ'!E:E))</f>
      </c>
      <c r="F45" s="55">
        <f>IF(SUMIF('[1]FB KÖ'!$C:$C,$B45,'[1]FB KÖ'!F:F)=0,"",SUMIF('[1]FB KÖ'!$C:$C,$B45,'[1]FB KÖ'!F:F))</f>
      </c>
      <c r="G45" s="55">
        <f>IF(SUMIF('[1]FB KÖ'!$C:$C,$B45,'[1]FB KÖ'!G:G)=0,"",SUMIF('[1]FB KÖ'!$C:$C,$B45,'[1]FB KÖ'!G:G))</f>
      </c>
      <c r="H45" s="55">
        <f>IF(SUMIF('[1]FB KÖ'!$C:$C,$B45,'[1]FB KÖ'!H:H)=0,"",SUMIF('[1]FB KÖ'!$C:$C,$B45,'[1]FB KÖ'!H:H))</f>
      </c>
      <c r="I45" s="55">
        <f>IF(SUMIF('[1]FB KÖ'!$C:$C,$B45,'[1]FB KÖ'!I:I)=0,"",SUMIF('[1]FB KÖ'!$C:$C,$B45,'[1]FB KÖ'!I:I))</f>
      </c>
      <c r="J45" s="55">
        <f>IF(SUMIF('[1]FB KÖ'!$C:$C,$B45,'[1]FB KÖ'!J:J)=0,"",SUMIF('[1]FB KÖ'!$C:$C,$B45,'[1]FB KÖ'!J:J))</f>
      </c>
      <c r="K45" s="55">
        <f>IF(SUMIF('[1]FB KÖ'!$C:$C,$B45,'[1]FB KÖ'!K:K)=0,"",SUMIF('[1]FB KÖ'!$C:$C,$B45,'[1]FB KÖ'!K:K))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KÖ'!$C:$C,$B45,'[1]FB KÖ'!M:M)=0,"",SUMIF('[1]FB KÖ'!$C:$C,$B45,'[1]FB KÖ'!M:M))</f>
      </c>
      <c r="O45" s="55">
        <f>IF(SUMIF('[1]FB KÖ'!$C:$C,$B45,'[1]FB KÖ'!N:N)=0,"",SUMIF('[1]FB KÖ'!$C:$C,$B45,'[1]FB KÖ'!N:N))</f>
      </c>
      <c r="P45" s="55">
        <f>IF(SUMIF('[1]FB KÖ'!$C:$C,$B45,'[1]FB KÖ'!O:O)=0,"",SUMIF('[1]FB KÖ'!$C:$C,$B45,'[1]FB KÖ'!O:O))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</c>
      <c r="U45" s="55">
        <f>'Kiadások funkció szerint'!V45</f>
      </c>
      <c r="V45" s="55">
        <f>'Kiadások funkció szerint'!W45</f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KÖ'!$C:$C,$B46,'[1]FB KÖ'!E:E)=0,"",SUMIF('[1]FB KÖ'!$C:$C,$B46,'[1]FB KÖ'!E:E))</f>
      </c>
      <c r="F46" s="55">
        <f>IF(SUMIF('[1]FB KÖ'!$C:$C,$B46,'[1]FB KÖ'!F:F)=0,"",SUMIF('[1]FB KÖ'!$C:$C,$B46,'[1]FB KÖ'!F:F))</f>
      </c>
      <c r="G46" s="55">
        <f>IF(SUMIF('[1]FB KÖ'!$C:$C,$B46,'[1]FB KÖ'!G:G)=0,"",SUMIF('[1]FB KÖ'!$C:$C,$B46,'[1]FB KÖ'!G:G))</f>
      </c>
      <c r="H46" s="55">
        <f>IF(SUMIF('[1]FB KÖ'!$C:$C,$B46,'[1]FB KÖ'!H:H)=0,"",SUMIF('[1]FB KÖ'!$C:$C,$B46,'[1]FB KÖ'!H:H))</f>
      </c>
      <c r="I46" s="55">
        <f>IF(SUMIF('[1]FB KÖ'!$C:$C,$B46,'[1]FB KÖ'!I:I)=0,"",SUMIF('[1]FB KÖ'!$C:$C,$B46,'[1]FB KÖ'!I:I))</f>
      </c>
      <c r="J46" s="55">
        <f>IF(SUMIF('[1]FB KÖ'!$C:$C,$B46,'[1]FB KÖ'!J:J)=0,"",SUMIF('[1]FB KÖ'!$C:$C,$B46,'[1]FB KÖ'!J:J))</f>
      </c>
      <c r="K46" s="55">
        <f>IF(SUMIF('[1]FB KÖ'!$C:$C,$B46,'[1]FB KÖ'!K:K)=0,"",SUMIF('[1]FB KÖ'!$C:$C,$B46,'[1]FB KÖ'!K:K))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KÖ'!$C:$C,$B46,'[1]FB KÖ'!M:M)=0,"",SUMIF('[1]FB KÖ'!$C:$C,$B46,'[1]FB KÖ'!M:M))</f>
      </c>
      <c r="O46" s="55">
        <f>IF(SUMIF('[1]FB KÖ'!$C:$C,$B46,'[1]FB KÖ'!N:N)=0,"",SUMIF('[1]FB KÖ'!$C:$C,$B46,'[1]FB KÖ'!N:N))</f>
      </c>
      <c r="P46" s="55">
        <f>IF(SUMIF('[1]FB KÖ'!$C:$C,$B46,'[1]FB KÖ'!O:O)=0,"",SUMIF('[1]FB KÖ'!$C:$C,$B46,'[1]FB KÖ'!O:O))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</c>
      <c r="U46" s="55">
        <f>'Kiadások funkció szerint'!V46</f>
      </c>
      <c r="V46" s="55">
        <f>'Kiadások funkció szerint'!W46</f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KÖ'!$C:$C,$B47,'[1]FB KÖ'!E:E)=0,"",SUMIF('[1]FB KÖ'!$C:$C,$B47,'[1]FB KÖ'!E:E))</f>
      </c>
      <c r="F47" s="55">
        <f>IF(SUMIF('[1]FB KÖ'!$C:$C,$B47,'[1]FB KÖ'!F:F)=0,"",SUMIF('[1]FB KÖ'!$C:$C,$B47,'[1]FB KÖ'!F:F))</f>
      </c>
      <c r="G47" s="55">
        <f>IF(SUMIF('[1]FB KÖ'!$C:$C,$B47,'[1]FB KÖ'!G:G)=0,"",SUMIF('[1]FB KÖ'!$C:$C,$B47,'[1]FB KÖ'!G:G))</f>
      </c>
      <c r="H47" s="55">
        <f>IF(SUMIF('[1]FB KÖ'!$C:$C,$B47,'[1]FB KÖ'!H:H)=0,"",SUMIF('[1]FB KÖ'!$C:$C,$B47,'[1]FB KÖ'!H:H))</f>
      </c>
      <c r="I47" s="55">
        <f>IF(SUMIF('[1]FB KÖ'!$C:$C,$B47,'[1]FB KÖ'!I:I)=0,"",SUMIF('[1]FB KÖ'!$C:$C,$B47,'[1]FB KÖ'!I:I))</f>
      </c>
      <c r="J47" s="55">
        <f>IF(SUMIF('[1]FB KÖ'!$C:$C,$B47,'[1]FB KÖ'!J:J)=0,"",SUMIF('[1]FB KÖ'!$C:$C,$B47,'[1]FB KÖ'!J:J))</f>
      </c>
      <c r="K47" s="55">
        <f>IF(SUMIF('[1]FB KÖ'!$C:$C,$B47,'[1]FB KÖ'!K:K)=0,"",SUMIF('[1]FB KÖ'!$C:$C,$B47,'[1]FB KÖ'!K:K))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KÖ'!$C:$C,$B47,'[1]FB KÖ'!M:M)=0,"",SUMIF('[1]FB KÖ'!$C:$C,$B47,'[1]FB KÖ'!M:M))</f>
      </c>
      <c r="O47" s="55">
        <f>IF(SUMIF('[1]FB KÖ'!$C:$C,$B47,'[1]FB KÖ'!N:N)=0,"",SUMIF('[1]FB KÖ'!$C:$C,$B47,'[1]FB KÖ'!N:N))</f>
      </c>
      <c r="P47" s="55">
        <f>IF(SUMIF('[1]FB KÖ'!$C:$C,$B47,'[1]FB KÖ'!O:O)=0,"",SUMIF('[1]FB KÖ'!$C:$C,$B47,'[1]FB KÖ'!O:O))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</c>
      <c r="U47" s="55">
        <f>'Kiadások funkció szerint'!V47</f>
      </c>
      <c r="V47" s="55">
        <f>'Kiadások funkció szerint'!W47</f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KÖ'!$C:$C,$B48,'[1]FB KÖ'!E:E)=0,"",SUMIF('[1]FB KÖ'!$C:$C,$B48,'[1]FB KÖ'!E:E))</f>
      </c>
      <c r="F48" s="55">
        <f>IF(SUMIF('[1]FB KÖ'!$C:$C,$B48,'[1]FB KÖ'!F:F)=0,"",SUMIF('[1]FB KÖ'!$C:$C,$B48,'[1]FB KÖ'!F:F))</f>
      </c>
      <c r="G48" s="55">
        <f>IF(SUMIF('[1]FB KÖ'!$C:$C,$B48,'[1]FB KÖ'!G:G)=0,"",SUMIF('[1]FB KÖ'!$C:$C,$B48,'[1]FB KÖ'!G:G))</f>
      </c>
      <c r="H48" s="55">
        <f>IF(SUMIF('[1]FB KÖ'!$C:$C,$B48,'[1]FB KÖ'!H:H)=0,"",SUMIF('[1]FB KÖ'!$C:$C,$B48,'[1]FB KÖ'!H:H))</f>
      </c>
      <c r="I48" s="55">
        <f>IF(SUMIF('[1]FB KÖ'!$C:$C,$B48,'[1]FB KÖ'!I:I)=0,"",SUMIF('[1]FB KÖ'!$C:$C,$B48,'[1]FB KÖ'!I:I))</f>
      </c>
      <c r="J48" s="55">
        <f>IF(SUMIF('[1]FB KÖ'!$C:$C,$B48,'[1]FB KÖ'!J:J)=0,"",SUMIF('[1]FB KÖ'!$C:$C,$B48,'[1]FB KÖ'!J:J))</f>
      </c>
      <c r="K48" s="55">
        <f>IF(SUMIF('[1]FB KÖ'!$C:$C,$B48,'[1]FB KÖ'!K:K)=0,"",SUMIF('[1]FB KÖ'!$C:$C,$B48,'[1]FB KÖ'!K:K))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KÖ'!$C:$C,$B48,'[1]FB KÖ'!M:M)=0,"",SUMIF('[1]FB KÖ'!$C:$C,$B48,'[1]FB KÖ'!M:M))</f>
      </c>
      <c r="O48" s="55">
        <f>IF(SUMIF('[1]FB KÖ'!$C:$C,$B48,'[1]FB KÖ'!N:N)=0,"",SUMIF('[1]FB KÖ'!$C:$C,$B48,'[1]FB KÖ'!N:N))</f>
      </c>
      <c r="P48" s="55">
        <f>IF(SUMIF('[1]FB KÖ'!$C:$C,$B48,'[1]FB KÖ'!O:O)=0,"",SUMIF('[1]FB KÖ'!$C:$C,$B48,'[1]FB KÖ'!O:O))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</c>
      <c r="U48" s="55">
        <f>'Kiadások funkció szerint'!V48</f>
      </c>
      <c r="V48" s="55">
        <f>'Kiadások funkció szerint'!W48</f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KÖ'!$C:$C,$B49,'[1]FB KÖ'!E:E)=0,"",SUMIF('[1]FB KÖ'!$C:$C,$B49,'[1]FB KÖ'!E:E))</f>
      </c>
      <c r="F49" s="55">
        <f>IF(SUMIF('[1]FB KÖ'!$C:$C,$B49,'[1]FB KÖ'!F:F)=0,"",SUMIF('[1]FB KÖ'!$C:$C,$B49,'[1]FB KÖ'!F:F))</f>
      </c>
      <c r="G49" s="55">
        <f>IF(SUMIF('[1]FB KÖ'!$C:$C,$B49,'[1]FB KÖ'!G:G)=0,"",SUMIF('[1]FB KÖ'!$C:$C,$B49,'[1]FB KÖ'!G:G))</f>
      </c>
      <c r="H49" s="55">
        <f>IF(SUMIF('[1]FB KÖ'!$C:$C,$B49,'[1]FB KÖ'!H:H)=0,"",SUMIF('[1]FB KÖ'!$C:$C,$B49,'[1]FB KÖ'!H:H))</f>
      </c>
      <c r="I49" s="55">
        <f>IF(SUMIF('[1]FB KÖ'!$C:$C,$B49,'[1]FB KÖ'!I:I)=0,"",SUMIF('[1]FB KÖ'!$C:$C,$B49,'[1]FB KÖ'!I:I))</f>
      </c>
      <c r="J49" s="55">
        <f>IF(SUMIF('[1]FB KÖ'!$C:$C,$B49,'[1]FB KÖ'!J:J)=0,"",SUMIF('[1]FB KÖ'!$C:$C,$B49,'[1]FB KÖ'!J:J))</f>
      </c>
      <c r="K49" s="55">
        <f>IF(SUMIF('[1]FB KÖ'!$C:$C,$B49,'[1]FB KÖ'!K:K)=0,"",SUMIF('[1]FB KÖ'!$C:$C,$B49,'[1]FB KÖ'!K:K))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KÖ'!$C:$C,$B49,'[1]FB KÖ'!M:M)=0,"",SUMIF('[1]FB KÖ'!$C:$C,$B49,'[1]FB KÖ'!M:M))</f>
      </c>
      <c r="O49" s="55">
        <f>IF(SUMIF('[1]FB KÖ'!$C:$C,$B49,'[1]FB KÖ'!N:N)=0,"",SUMIF('[1]FB KÖ'!$C:$C,$B49,'[1]FB KÖ'!N:N))</f>
      </c>
      <c r="P49" s="55">
        <f>IF(SUMIF('[1]FB KÖ'!$C:$C,$B49,'[1]FB KÖ'!O:O)=0,"",SUMIF('[1]FB KÖ'!$C:$C,$B49,'[1]FB KÖ'!O:O))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</c>
      <c r="U49" s="55">
        <f>'Kiadások funkció szerint'!V49</f>
      </c>
      <c r="V49" s="55">
        <f>'Kiadások funkció szerint'!W49</f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KÖ'!$C:$C,$B50,'[1]FB KÖ'!E:E)=0,"",SUMIF('[1]FB KÖ'!$C:$C,$B50,'[1]FB KÖ'!E:E))</f>
      </c>
      <c r="F50" s="55">
        <f>IF(SUMIF('[1]FB KÖ'!$C:$C,$B50,'[1]FB KÖ'!F:F)=0,"",SUMIF('[1]FB KÖ'!$C:$C,$B50,'[1]FB KÖ'!F:F))</f>
      </c>
      <c r="G50" s="55">
        <f>IF(SUMIF('[1]FB KÖ'!$C:$C,$B50,'[1]FB KÖ'!G:G)=0,"",SUMIF('[1]FB KÖ'!$C:$C,$B50,'[1]FB KÖ'!G:G))</f>
      </c>
      <c r="H50" s="55">
        <f>IF(SUMIF('[1]FB KÖ'!$C:$C,$B50,'[1]FB KÖ'!H:H)=0,"",SUMIF('[1]FB KÖ'!$C:$C,$B50,'[1]FB KÖ'!H:H))</f>
      </c>
      <c r="I50" s="55">
        <f>IF(SUMIF('[1]FB KÖ'!$C:$C,$B50,'[1]FB KÖ'!I:I)=0,"",SUMIF('[1]FB KÖ'!$C:$C,$B50,'[1]FB KÖ'!I:I))</f>
      </c>
      <c r="J50" s="55">
        <f>IF(SUMIF('[1]FB KÖ'!$C:$C,$B50,'[1]FB KÖ'!J:J)=0,"",SUMIF('[1]FB KÖ'!$C:$C,$B50,'[1]FB KÖ'!J:J))</f>
      </c>
      <c r="K50" s="55">
        <f>IF(SUMIF('[1]FB KÖ'!$C:$C,$B50,'[1]FB KÖ'!K:K)=0,"",SUMIF('[1]FB KÖ'!$C:$C,$B50,'[1]FB KÖ'!K:K))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KÖ'!$C:$C,$B50,'[1]FB KÖ'!M:M)=0,"",SUMIF('[1]FB KÖ'!$C:$C,$B50,'[1]FB KÖ'!M:M))</f>
      </c>
      <c r="O50" s="55">
        <f>IF(SUMIF('[1]FB KÖ'!$C:$C,$B50,'[1]FB KÖ'!N:N)=0,"",SUMIF('[1]FB KÖ'!$C:$C,$B50,'[1]FB KÖ'!N:N))</f>
      </c>
      <c r="P50" s="55">
        <f>IF(SUMIF('[1]FB KÖ'!$C:$C,$B50,'[1]FB KÖ'!O:O)=0,"",SUMIF('[1]FB KÖ'!$C:$C,$B50,'[1]FB KÖ'!O:O))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</c>
      <c r="U50" s="55">
        <f>'Kiadások funkció szerint'!V50</f>
      </c>
      <c r="V50" s="55">
        <f>'Kiadások funkció szerint'!W50</f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KÖ'!$C:$C,$B51,'[1]FB KÖ'!E:E)=0,"",SUMIF('[1]FB KÖ'!$C:$C,$B51,'[1]FB KÖ'!E:E))</f>
      </c>
      <c r="F51" s="55">
        <f>IF(SUMIF('[1]FB KÖ'!$C:$C,$B51,'[1]FB KÖ'!F:F)=0,"",SUMIF('[1]FB KÖ'!$C:$C,$B51,'[1]FB KÖ'!F:F))</f>
      </c>
      <c r="G51" s="55">
        <f>IF(SUMIF('[1]FB KÖ'!$C:$C,$B51,'[1]FB KÖ'!G:G)=0,"",SUMIF('[1]FB KÖ'!$C:$C,$B51,'[1]FB KÖ'!G:G))</f>
      </c>
      <c r="H51" s="55">
        <f>IF(SUMIF('[1]FB KÖ'!$C:$C,$B51,'[1]FB KÖ'!H:H)=0,"",SUMIF('[1]FB KÖ'!$C:$C,$B51,'[1]FB KÖ'!H:H))</f>
      </c>
      <c r="I51" s="55">
        <f>IF(SUMIF('[1]FB KÖ'!$C:$C,$B51,'[1]FB KÖ'!I:I)=0,"",SUMIF('[1]FB KÖ'!$C:$C,$B51,'[1]FB KÖ'!I:I))</f>
      </c>
      <c r="J51" s="55">
        <f>IF(SUMIF('[1]FB KÖ'!$C:$C,$B51,'[1]FB KÖ'!J:J)=0,"",SUMIF('[1]FB KÖ'!$C:$C,$B51,'[1]FB KÖ'!J:J))</f>
      </c>
      <c r="K51" s="55">
        <f>IF(SUMIF('[1]FB KÖ'!$C:$C,$B51,'[1]FB KÖ'!K:K)=0,"",SUMIF('[1]FB KÖ'!$C:$C,$B51,'[1]FB KÖ'!K:K))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KÖ'!$C:$C,$B51,'[1]FB KÖ'!M:M)=0,"",SUMIF('[1]FB KÖ'!$C:$C,$B51,'[1]FB KÖ'!M:M))</f>
      </c>
      <c r="O51" s="55">
        <f>IF(SUMIF('[1]FB KÖ'!$C:$C,$B51,'[1]FB KÖ'!N:N)=0,"",SUMIF('[1]FB KÖ'!$C:$C,$B51,'[1]FB KÖ'!N:N))</f>
      </c>
      <c r="P51" s="55">
        <f>IF(SUMIF('[1]FB KÖ'!$C:$C,$B51,'[1]FB KÖ'!O:O)=0,"",SUMIF('[1]FB KÖ'!$C:$C,$B51,'[1]FB KÖ'!O:O))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</c>
      <c r="U51" s="55">
        <f>'Kiadások funkció szerint'!V51</f>
      </c>
      <c r="V51" s="55">
        <f>'Kiadások funkció szerint'!W51</f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KÖ'!$C:$C,$B52,'[1]FB KÖ'!E:E)=0,"",SUMIF('[1]FB KÖ'!$C:$C,$B52,'[1]FB KÖ'!E:E))</f>
      </c>
      <c r="F52" s="55">
        <f>IF(SUMIF('[1]FB KÖ'!$C:$C,$B52,'[1]FB KÖ'!F:F)=0,"",SUMIF('[1]FB KÖ'!$C:$C,$B52,'[1]FB KÖ'!F:F))</f>
      </c>
      <c r="G52" s="55">
        <f>IF(SUMIF('[1]FB KÖ'!$C:$C,$B52,'[1]FB KÖ'!G:G)=0,"",SUMIF('[1]FB KÖ'!$C:$C,$B52,'[1]FB KÖ'!G:G))</f>
      </c>
      <c r="H52" s="55">
        <f>IF(SUMIF('[1]FB KÖ'!$C:$C,$B52,'[1]FB KÖ'!H:H)=0,"",SUMIF('[1]FB KÖ'!$C:$C,$B52,'[1]FB KÖ'!H:H))</f>
      </c>
      <c r="I52" s="55">
        <f>IF(SUMIF('[1]FB KÖ'!$C:$C,$B52,'[1]FB KÖ'!I:I)=0,"",SUMIF('[1]FB KÖ'!$C:$C,$B52,'[1]FB KÖ'!I:I))</f>
      </c>
      <c r="J52" s="55">
        <f>IF(SUMIF('[1]FB KÖ'!$C:$C,$B52,'[1]FB KÖ'!J:J)=0,"",SUMIF('[1]FB KÖ'!$C:$C,$B52,'[1]FB KÖ'!J:J))</f>
      </c>
      <c r="K52" s="55">
        <f>IF(SUMIF('[1]FB KÖ'!$C:$C,$B52,'[1]FB KÖ'!K:K)=0,"",SUMIF('[1]FB KÖ'!$C:$C,$B52,'[1]FB KÖ'!K:K))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KÖ'!$C:$C,$B52,'[1]FB KÖ'!M:M)=0,"",SUMIF('[1]FB KÖ'!$C:$C,$B52,'[1]FB KÖ'!M:M))</f>
      </c>
      <c r="O52" s="55">
        <f>IF(SUMIF('[1]FB KÖ'!$C:$C,$B52,'[1]FB KÖ'!N:N)=0,"",SUMIF('[1]FB KÖ'!$C:$C,$B52,'[1]FB KÖ'!N:N))</f>
      </c>
      <c r="P52" s="55">
        <f>IF(SUMIF('[1]FB KÖ'!$C:$C,$B52,'[1]FB KÖ'!O:O)=0,"",SUMIF('[1]FB KÖ'!$C:$C,$B52,'[1]FB KÖ'!O:O))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</c>
      <c r="U52" s="55">
        <f>'Kiadások funkció szerint'!V52</f>
      </c>
      <c r="V52" s="55">
        <f>'Kiadások funkció szerint'!W52</f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KÖ'!$C:$C,$B53,'[1]FB KÖ'!E:E)=0,"",SUMIF('[1]FB KÖ'!$C:$C,$B53,'[1]FB KÖ'!E:E))</f>
      </c>
      <c r="F53" s="55">
        <f>IF(SUMIF('[1]FB KÖ'!$C:$C,$B53,'[1]FB KÖ'!F:F)=0,"",SUMIF('[1]FB KÖ'!$C:$C,$B53,'[1]FB KÖ'!F:F))</f>
      </c>
      <c r="G53" s="55">
        <f>IF(SUMIF('[1]FB KÖ'!$C:$C,$B53,'[1]FB KÖ'!G:G)=0,"",SUMIF('[1]FB KÖ'!$C:$C,$B53,'[1]FB KÖ'!G:G))</f>
      </c>
      <c r="H53" s="55">
        <f>IF(SUMIF('[1]FB KÖ'!$C:$C,$B53,'[1]FB KÖ'!H:H)=0,"",SUMIF('[1]FB KÖ'!$C:$C,$B53,'[1]FB KÖ'!H:H))</f>
      </c>
      <c r="I53" s="55">
        <f>IF(SUMIF('[1]FB KÖ'!$C:$C,$B53,'[1]FB KÖ'!I:I)=0,"",SUMIF('[1]FB KÖ'!$C:$C,$B53,'[1]FB KÖ'!I:I))</f>
      </c>
      <c r="J53" s="55">
        <f>IF(SUMIF('[1]FB KÖ'!$C:$C,$B53,'[1]FB KÖ'!J:J)=0,"",SUMIF('[1]FB KÖ'!$C:$C,$B53,'[1]FB KÖ'!J:J))</f>
      </c>
      <c r="K53" s="55">
        <f>IF(SUMIF('[1]FB KÖ'!$C:$C,$B53,'[1]FB KÖ'!K:K)=0,"",SUMIF('[1]FB KÖ'!$C:$C,$B53,'[1]FB KÖ'!K:K))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KÖ'!$C:$C,$B53,'[1]FB KÖ'!M:M)=0,"",SUMIF('[1]FB KÖ'!$C:$C,$B53,'[1]FB KÖ'!M:M))</f>
      </c>
      <c r="O53" s="55">
        <f>IF(SUMIF('[1]FB KÖ'!$C:$C,$B53,'[1]FB KÖ'!N:N)=0,"",SUMIF('[1]FB KÖ'!$C:$C,$B53,'[1]FB KÖ'!N:N))</f>
      </c>
      <c r="P53" s="55">
        <f>IF(SUMIF('[1]FB KÖ'!$C:$C,$B53,'[1]FB KÖ'!O:O)=0,"",SUMIF('[1]FB KÖ'!$C:$C,$B53,'[1]FB KÖ'!O:O))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</c>
      <c r="U53" s="55">
        <f>'Kiadások funkció szerint'!V53</f>
      </c>
      <c r="V53" s="55">
        <f>'Kiadások funkció szerint'!W53</f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KÖ'!$C:$C,$B54,'[1]FB KÖ'!E:E)=0,"",SUMIF('[1]FB KÖ'!$C:$C,$B54,'[1]FB KÖ'!E:E))</f>
      </c>
      <c r="F54" s="55">
        <f>IF(SUMIF('[1]FB KÖ'!$C:$C,$B54,'[1]FB KÖ'!F:F)=0,"",SUMIF('[1]FB KÖ'!$C:$C,$B54,'[1]FB KÖ'!F:F))</f>
      </c>
      <c r="G54" s="55">
        <f>IF(SUMIF('[1]FB KÖ'!$C:$C,$B54,'[1]FB KÖ'!G:G)=0,"",SUMIF('[1]FB KÖ'!$C:$C,$B54,'[1]FB KÖ'!G:G))</f>
      </c>
      <c r="H54" s="55">
        <f>IF(SUMIF('[1]FB KÖ'!$C:$C,$B54,'[1]FB KÖ'!H:H)=0,"",SUMIF('[1]FB KÖ'!$C:$C,$B54,'[1]FB KÖ'!H:H))</f>
      </c>
      <c r="I54" s="55">
        <f>IF(SUMIF('[1]FB KÖ'!$C:$C,$B54,'[1]FB KÖ'!I:I)=0,"",SUMIF('[1]FB KÖ'!$C:$C,$B54,'[1]FB KÖ'!I:I))</f>
      </c>
      <c r="J54" s="55">
        <f>IF(SUMIF('[1]FB KÖ'!$C:$C,$B54,'[1]FB KÖ'!J:J)=0,"",SUMIF('[1]FB KÖ'!$C:$C,$B54,'[1]FB KÖ'!J:J))</f>
      </c>
      <c r="K54" s="55">
        <f>IF(SUMIF('[1]FB KÖ'!$C:$C,$B54,'[1]FB KÖ'!K:K)=0,"",SUMIF('[1]FB KÖ'!$C:$C,$B54,'[1]FB KÖ'!K:K))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KÖ'!$C:$C,$B54,'[1]FB KÖ'!M:M)=0,"",SUMIF('[1]FB KÖ'!$C:$C,$B54,'[1]FB KÖ'!M:M))</f>
      </c>
      <c r="O54" s="55">
        <f>IF(SUMIF('[1]FB KÖ'!$C:$C,$B54,'[1]FB KÖ'!N:N)=0,"",SUMIF('[1]FB KÖ'!$C:$C,$B54,'[1]FB KÖ'!N:N))</f>
      </c>
      <c r="P54" s="55">
        <f>IF(SUMIF('[1]FB KÖ'!$C:$C,$B54,'[1]FB KÖ'!O:O)=0,"",SUMIF('[1]FB KÖ'!$C:$C,$B54,'[1]FB KÖ'!O:O))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</c>
      <c r="U54" s="55">
        <f>'Kiadások funkció szerint'!V54</f>
      </c>
      <c r="V54" s="55">
        <f>'Kiadások funkció szerint'!W54</f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KÖ'!$C:$C,$B55,'[1]FB KÖ'!E:E)=0,"",SUMIF('[1]FB KÖ'!$C:$C,$B55,'[1]FB KÖ'!E:E))</f>
      </c>
      <c r="F55" s="55">
        <f>IF(SUMIF('[1]FB KÖ'!$C:$C,$B55,'[1]FB KÖ'!F:F)=0,"",SUMIF('[1]FB KÖ'!$C:$C,$B55,'[1]FB KÖ'!F:F))</f>
      </c>
      <c r="G55" s="55">
        <f>IF(SUMIF('[1]FB KÖ'!$C:$C,$B55,'[1]FB KÖ'!G:G)=0,"",SUMIF('[1]FB KÖ'!$C:$C,$B55,'[1]FB KÖ'!G:G))</f>
      </c>
      <c r="H55" s="55">
        <f>IF(SUMIF('[1]FB KÖ'!$C:$C,$B55,'[1]FB KÖ'!H:H)=0,"",SUMIF('[1]FB KÖ'!$C:$C,$B55,'[1]FB KÖ'!H:H))</f>
      </c>
      <c r="I55" s="55">
        <f>IF(SUMIF('[1]FB KÖ'!$C:$C,$B55,'[1]FB KÖ'!I:I)=0,"",SUMIF('[1]FB KÖ'!$C:$C,$B55,'[1]FB KÖ'!I:I))</f>
      </c>
      <c r="J55" s="55">
        <f>IF(SUMIF('[1]FB KÖ'!$C:$C,$B55,'[1]FB KÖ'!J:J)=0,"",SUMIF('[1]FB KÖ'!$C:$C,$B55,'[1]FB KÖ'!J:J))</f>
      </c>
      <c r="K55" s="55">
        <f>IF(SUMIF('[1]FB KÖ'!$C:$C,$B55,'[1]FB KÖ'!K:K)=0,"",SUMIF('[1]FB KÖ'!$C:$C,$B55,'[1]FB KÖ'!K:K))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KÖ'!$C:$C,$B55,'[1]FB KÖ'!M:M)=0,"",SUMIF('[1]FB KÖ'!$C:$C,$B55,'[1]FB KÖ'!M:M))</f>
      </c>
      <c r="O55" s="55">
        <f>IF(SUMIF('[1]FB KÖ'!$C:$C,$B55,'[1]FB KÖ'!N:N)=0,"",SUMIF('[1]FB KÖ'!$C:$C,$B55,'[1]FB KÖ'!N:N))</f>
      </c>
      <c r="P55" s="55">
        <f>IF(SUMIF('[1]FB KÖ'!$C:$C,$B55,'[1]FB KÖ'!O:O)=0,"",SUMIF('[1]FB KÖ'!$C:$C,$B55,'[1]FB KÖ'!O:O))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</c>
      <c r="U55" s="55">
        <f>'Kiadások funkció szerint'!V55</f>
      </c>
      <c r="V55" s="55">
        <f>'Kiadások funkció szerint'!W55</f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KÖ'!$C:$C,$B56,'[1]FB KÖ'!E:E)=0,"",SUMIF('[1]FB KÖ'!$C:$C,$B56,'[1]FB KÖ'!E:E))</f>
      </c>
      <c r="F56" s="55">
        <f>IF(SUMIF('[1]FB KÖ'!$C:$C,$B56,'[1]FB KÖ'!F:F)=0,"",SUMIF('[1]FB KÖ'!$C:$C,$B56,'[1]FB KÖ'!F:F))</f>
      </c>
      <c r="G56" s="55">
        <f>IF(SUMIF('[1]FB KÖ'!$C:$C,$B56,'[1]FB KÖ'!G:G)=0,"",SUMIF('[1]FB KÖ'!$C:$C,$B56,'[1]FB KÖ'!G:G))</f>
      </c>
      <c r="H56" s="55">
        <f>IF(SUMIF('[1]FB KÖ'!$C:$C,$B56,'[1]FB KÖ'!H:H)=0,"",SUMIF('[1]FB KÖ'!$C:$C,$B56,'[1]FB KÖ'!H:H))</f>
      </c>
      <c r="I56" s="55">
        <f>IF(SUMIF('[1]FB KÖ'!$C:$C,$B56,'[1]FB KÖ'!I:I)=0,"",SUMIF('[1]FB KÖ'!$C:$C,$B56,'[1]FB KÖ'!I:I))</f>
      </c>
      <c r="J56" s="55">
        <f>IF(SUMIF('[1]FB KÖ'!$C:$C,$B56,'[1]FB KÖ'!J:J)=0,"",SUMIF('[1]FB KÖ'!$C:$C,$B56,'[1]FB KÖ'!J:J))</f>
      </c>
      <c r="K56" s="55">
        <f>IF(SUMIF('[1]FB KÖ'!$C:$C,$B56,'[1]FB KÖ'!K:K)=0,"",SUMIF('[1]FB KÖ'!$C:$C,$B56,'[1]FB KÖ'!K:K))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KÖ'!$C:$C,$B56,'[1]FB KÖ'!M:M)=0,"",SUMIF('[1]FB KÖ'!$C:$C,$B56,'[1]FB KÖ'!M:M))</f>
      </c>
      <c r="O56" s="55">
        <f>IF(SUMIF('[1]FB KÖ'!$C:$C,$B56,'[1]FB KÖ'!N:N)=0,"",SUMIF('[1]FB KÖ'!$C:$C,$B56,'[1]FB KÖ'!N:N))</f>
      </c>
      <c r="P56" s="55">
        <f>IF(SUMIF('[1]FB KÖ'!$C:$C,$B56,'[1]FB KÖ'!O:O)=0,"",SUMIF('[1]FB KÖ'!$C:$C,$B56,'[1]FB KÖ'!O:O))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</c>
      <c r="U56" s="55">
        <f>'Kiadások funkció szerint'!V56</f>
      </c>
      <c r="V56" s="55">
        <f>'Kiadások funkció szerint'!W56</f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KÖ'!$C:$C,$B57,'[1]FB KÖ'!E:E)=0,"",SUMIF('[1]FB KÖ'!$C:$C,$B57,'[1]FB KÖ'!E:E))</f>
      </c>
      <c r="F57" s="55">
        <f>IF(SUMIF('[1]FB KÖ'!$C:$C,$B57,'[1]FB KÖ'!F:F)=0,"",SUMIF('[1]FB KÖ'!$C:$C,$B57,'[1]FB KÖ'!F:F))</f>
      </c>
      <c r="G57" s="55">
        <f>IF(SUMIF('[1]FB KÖ'!$C:$C,$B57,'[1]FB KÖ'!G:G)=0,"",SUMIF('[1]FB KÖ'!$C:$C,$B57,'[1]FB KÖ'!G:G))</f>
      </c>
      <c r="H57" s="55">
        <f>IF(SUMIF('[1]FB KÖ'!$C:$C,$B57,'[1]FB KÖ'!H:H)=0,"",SUMIF('[1]FB KÖ'!$C:$C,$B57,'[1]FB KÖ'!H:H))</f>
      </c>
      <c r="I57" s="55">
        <f>IF(SUMIF('[1]FB KÖ'!$C:$C,$B57,'[1]FB KÖ'!I:I)=0,"",SUMIF('[1]FB KÖ'!$C:$C,$B57,'[1]FB KÖ'!I:I))</f>
      </c>
      <c r="J57" s="55">
        <f>IF(SUMIF('[1]FB KÖ'!$C:$C,$B57,'[1]FB KÖ'!J:J)=0,"",SUMIF('[1]FB KÖ'!$C:$C,$B57,'[1]FB KÖ'!J:J))</f>
      </c>
      <c r="K57" s="55">
        <f>IF(SUMIF('[1]FB KÖ'!$C:$C,$B57,'[1]FB KÖ'!K:K)=0,"",SUMIF('[1]FB KÖ'!$C:$C,$B57,'[1]FB KÖ'!K:K))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KÖ'!$C:$C,$B57,'[1]FB KÖ'!M:M)=0,"",SUMIF('[1]FB KÖ'!$C:$C,$B57,'[1]FB KÖ'!M:M))</f>
      </c>
      <c r="O57" s="55">
        <f>IF(SUMIF('[1]FB KÖ'!$C:$C,$B57,'[1]FB KÖ'!N:N)=0,"",SUMIF('[1]FB KÖ'!$C:$C,$B57,'[1]FB KÖ'!N:N))</f>
      </c>
      <c r="P57" s="55">
        <f>IF(SUMIF('[1]FB KÖ'!$C:$C,$B57,'[1]FB KÖ'!O:O)=0,"",SUMIF('[1]FB KÖ'!$C:$C,$B57,'[1]FB KÖ'!O:O))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</c>
      <c r="U57" s="55">
        <f>'Kiadások funkció szerint'!V57</f>
      </c>
      <c r="V57" s="55">
        <f>'Kiadások funkció szerint'!W57</f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KÖ'!$C:$C,$B58,'[1]FB KÖ'!E:E)=0,"",SUMIF('[1]FB KÖ'!$C:$C,$B58,'[1]FB KÖ'!E:E))</f>
      </c>
      <c r="F58" s="55">
        <f>IF(SUMIF('[1]FB KÖ'!$C:$C,$B58,'[1]FB KÖ'!F:F)=0,"",SUMIF('[1]FB KÖ'!$C:$C,$B58,'[1]FB KÖ'!F:F))</f>
      </c>
      <c r="G58" s="55">
        <f>IF(SUMIF('[1]FB KÖ'!$C:$C,$B58,'[1]FB KÖ'!G:G)=0,"",SUMIF('[1]FB KÖ'!$C:$C,$B58,'[1]FB KÖ'!G:G))</f>
      </c>
      <c r="H58" s="55">
        <f>IF(SUMIF('[1]FB KÖ'!$C:$C,$B58,'[1]FB KÖ'!H:H)=0,"",SUMIF('[1]FB KÖ'!$C:$C,$B58,'[1]FB KÖ'!H:H))</f>
      </c>
      <c r="I58" s="55">
        <f>IF(SUMIF('[1]FB KÖ'!$C:$C,$B58,'[1]FB KÖ'!I:I)=0,"",SUMIF('[1]FB KÖ'!$C:$C,$B58,'[1]FB KÖ'!I:I))</f>
      </c>
      <c r="J58" s="55">
        <f>IF(SUMIF('[1]FB KÖ'!$C:$C,$B58,'[1]FB KÖ'!J:J)=0,"",SUMIF('[1]FB KÖ'!$C:$C,$B58,'[1]FB KÖ'!J:J))</f>
      </c>
      <c r="K58" s="55">
        <f>IF(SUMIF('[1]FB KÖ'!$C:$C,$B58,'[1]FB KÖ'!K:K)=0,"",SUMIF('[1]FB KÖ'!$C:$C,$B58,'[1]FB KÖ'!K:K))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KÖ'!$C:$C,$B58,'[1]FB KÖ'!M:M)=0,"",SUMIF('[1]FB KÖ'!$C:$C,$B58,'[1]FB KÖ'!M:M))</f>
      </c>
      <c r="O58" s="55">
        <f>IF(SUMIF('[1]FB KÖ'!$C:$C,$B58,'[1]FB KÖ'!N:N)=0,"",SUMIF('[1]FB KÖ'!$C:$C,$B58,'[1]FB KÖ'!N:N))</f>
      </c>
      <c r="P58" s="55">
        <f>IF(SUMIF('[1]FB KÖ'!$C:$C,$B58,'[1]FB KÖ'!O:O)=0,"",SUMIF('[1]FB KÖ'!$C:$C,$B58,'[1]FB KÖ'!O:O))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</c>
      <c r="U58" s="55">
        <f>'Kiadások funkció szerint'!V58</f>
      </c>
      <c r="V58" s="55">
        <f>'Kiadások funkció szerint'!W58</f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KÖ'!$C:$C,$B59,'[1]FB KÖ'!E:E)=0,"",SUMIF('[1]FB KÖ'!$C:$C,$B59,'[1]FB KÖ'!E:E))</f>
      </c>
      <c r="F59" s="55">
        <f>IF(SUMIF('[1]FB KÖ'!$C:$C,$B59,'[1]FB KÖ'!F:F)=0,"",SUMIF('[1]FB KÖ'!$C:$C,$B59,'[1]FB KÖ'!F:F))</f>
      </c>
      <c r="G59" s="55">
        <f>IF(SUMIF('[1]FB KÖ'!$C:$C,$B59,'[1]FB KÖ'!G:G)=0,"",SUMIF('[1]FB KÖ'!$C:$C,$B59,'[1]FB KÖ'!G:G))</f>
      </c>
      <c r="H59" s="55">
        <f>IF(SUMIF('[1]FB KÖ'!$C:$C,$B59,'[1]FB KÖ'!H:H)=0,"",SUMIF('[1]FB KÖ'!$C:$C,$B59,'[1]FB KÖ'!H:H))</f>
      </c>
      <c r="I59" s="55">
        <f>IF(SUMIF('[1]FB KÖ'!$C:$C,$B59,'[1]FB KÖ'!I:I)=0,"",SUMIF('[1]FB KÖ'!$C:$C,$B59,'[1]FB KÖ'!I:I))</f>
      </c>
      <c r="J59" s="55">
        <f>IF(SUMIF('[1]FB KÖ'!$C:$C,$B59,'[1]FB KÖ'!J:J)=0,"",SUMIF('[1]FB KÖ'!$C:$C,$B59,'[1]FB KÖ'!J:J))</f>
      </c>
      <c r="K59" s="55">
        <f>IF(SUMIF('[1]FB KÖ'!$C:$C,$B59,'[1]FB KÖ'!K:K)=0,"",SUMIF('[1]FB KÖ'!$C:$C,$B59,'[1]FB KÖ'!K:K))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KÖ'!$C:$C,$B59,'[1]FB KÖ'!M:M)=0,"",SUMIF('[1]FB KÖ'!$C:$C,$B59,'[1]FB KÖ'!M:M))</f>
      </c>
      <c r="O59" s="55">
        <f>IF(SUMIF('[1]FB KÖ'!$C:$C,$B59,'[1]FB KÖ'!N:N)=0,"",SUMIF('[1]FB KÖ'!$C:$C,$B59,'[1]FB KÖ'!N:N))</f>
      </c>
      <c r="P59" s="55">
        <f>IF(SUMIF('[1]FB KÖ'!$C:$C,$B59,'[1]FB KÖ'!O:O)=0,"",SUMIF('[1]FB KÖ'!$C:$C,$B59,'[1]FB KÖ'!O:O))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</c>
      <c r="U59" s="55">
        <f>'Kiadások funkció szerint'!V59</f>
      </c>
      <c r="V59" s="55">
        <f>'Kiadások funkció szerint'!W59</f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KÖ'!$C:$C,$B60,'[1]FB KÖ'!E:E)=0,"",SUMIF('[1]FB KÖ'!$C:$C,$B60,'[1]FB KÖ'!E:E))</f>
      </c>
      <c r="F60" s="55">
        <f>IF(SUMIF('[1]FB KÖ'!$C:$C,$B60,'[1]FB KÖ'!F:F)=0,"",SUMIF('[1]FB KÖ'!$C:$C,$B60,'[1]FB KÖ'!F:F))</f>
      </c>
      <c r="G60" s="55">
        <f>IF(SUMIF('[1]FB KÖ'!$C:$C,$B60,'[1]FB KÖ'!G:G)=0,"",SUMIF('[1]FB KÖ'!$C:$C,$B60,'[1]FB KÖ'!G:G))</f>
      </c>
      <c r="H60" s="55">
        <f>IF(SUMIF('[1]FB KÖ'!$C:$C,$B60,'[1]FB KÖ'!H:H)=0,"",SUMIF('[1]FB KÖ'!$C:$C,$B60,'[1]FB KÖ'!H:H))</f>
      </c>
      <c r="I60" s="55">
        <f>IF(SUMIF('[1]FB KÖ'!$C:$C,$B60,'[1]FB KÖ'!I:I)=0,"",SUMIF('[1]FB KÖ'!$C:$C,$B60,'[1]FB KÖ'!I:I))</f>
      </c>
      <c r="J60" s="55">
        <f>IF(SUMIF('[1]FB KÖ'!$C:$C,$B60,'[1]FB KÖ'!J:J)=0,"",SUMIF('[1]FB KÖ'!$C:$C,$B60,'[1]FB KÖ'!J:J))</f>
      </c>
      <c r="K60" s="55">
        <f>IF(SUMIF('[1]FB KÖ'!$C:$C,$B60,'[1]FB KÖ'!K:K)=0,"",SUMIF('[1]FB KÖ'!$C:$C,$B60,'[1]FB KÖ'!K:K))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KÖ'!$C:$C,$B60,'[1]FB KÖ'!M:M)=0,"",SUMIF('[1]FB KÖ'!$C:$C,$B60,'[1]FB KÖ'!M:M))</f>
      </c>
      <c r="O60" s="55">
        <f>IF(SUMIF('[1]FB KÖ'!$C:$C,$B60,'[1]FB KÖ'!N:N)=0,"",SUMIF('[1]FB KÖ'!$C:$C,$B60,'[1]FB KÖ'!N:N))</f>
      </c>
      <c r="P60" s="55">
        <f>IF(SUMIF('[1]FB KÖ'!$C:$C,$B60,'[1]FB KÖ'!O:O)=0,"",SUMIF('[1]FB KÖ'!$C:$C,$B60,'[1]FB KÖ'!O:O))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</c>
      <c r="U60" s="55">
        <f>'Kiadások funkció szerint'!V60</f>
      </c>
      <c r="V60" s="55">
        <f>'Kiadások funkció szerint'!W60</f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KÖ'!$C:$C,$B61,'[1]FB KÖ'!E:E)=0,"",SUMIF('[1]FB KÖ'!$C:$C,$B61,'[1]FB KÖ'!E:E))</f>
      </c>
      <c r="F61" s="55">
        <f>IF(SUMIF('[1]FB KÖ'!$C:$C,$B61,'[1]FB KÖ'!F:F)=0,"",SUMIF('[1]FB KÖ'!$C:$C,$B61,'[1]FB KÖ'!F:F))</f>
      </c>
      <c r="G61" s="55">
        <f>IF(SUMIF('[1]FB KÖ'!$C:$C,$B61,'[1]FB KÖ'!G:G)=0,"",SUMIF('[1]FB KÖ'!$C:$C,$B61,'[1]FB KÖ'!G:G))</f>
      </c>
      <c r="H61" s="55">
        <f>IF(SUMIF('[1]FB KÖ'!$C:$C,$B61,'[1]FB KÖ'!H:H)=0,"",SUMIF('[1]FB KÖ'!$C:$C,$B61,'[1]FB KÖ'!H:H))</f>
      </c>
      <c r="I61" s="55">
        <f>IF(SUMIF('[1]FB KÖ'!$C:$C,$B61,'[1]FB KÖ'!I:I)=0,"",SUMIF('[1]FB KÖ'!$C:$C,$B61,'[1]FB KÖ'!I:I))</f>
      </c>
      <c r="J61" s="55">
        <f>IF(SUMIF('[1]FB KÖ'!$C:$C,$B61,'[1]FB KÖ'!J:J)=0,"",SUMIF('[1]FB KÖ'!$C:$C,$B61,'[1]FB KÖ'!J:J))</f>
      </c>
      <c r="K61" s="55">
        <f>IF(SUMIF('[1]FB KÖ'!$C:$C,$B61,'[1]FB KÖ'!K:K)=0,"",SUMIF('[1]FB KÖ'!$C:$C,$B61,'[1]FB KÖ'!K:K))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KÖ'!$C:$C,$B61,'[1]FB KÖ'!M:M)=0,"",SUMIF('[1]FB KÖ'!$C:$C,$B61,'[1]FB KÖ'!M:M))</f>
      </c>
      <c r="O61" s="55">
        <f>IF(SUMIF('[1]FB KÖ'!$C:$C,$B61,'[1]FB KÖ'!N:N)=0,"",SUMIF('[1]FB KÖ'!$C:$C,$B61,'[1]FB KÖ'!N:N))</f>
      </c>
      <c r="P61" s="55">
        <f>IF(SUMIF('[1]FB KÖ'!$C:$C,$B61,'[1]FB KÖ'!O:O)=0,"",SUMIF('[1]FB KÖ'!$C:$C,$B61,'[1]FB KÖ'!O:O))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</c>
      <c r="U61" s="55">
        <f>'Kiadások funkció szerint'!V61</f>
      </c>
      <c r="V61" s="55">
        <f>'Kiadások funkció szerint'!W61</f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KÖ'!$C:$C,$B62,'[1]FB KÖ'!E:E)=0,"",SUMIF('[1]FB KÖ'!$C:$C,$B62,'[1]FB KÖ'!E:E))</f>
      </c>
      <c r="F62" s="55">
        <f>IF(SUMIF('[1]FB KÖ'!$C:$C,$B62,'[1]FB KÖ'!F:F)=0,"",SUMIF('[1]FB KÖ'!$C:$C,$B62,'[1]FB KÖ'!F:F))</f>
      </c>
      <c r="G62" s="55">
        <f>IF(SUMIF('[1]FB KÖ'!$C:$C,$B62,'[1]FB KÖ'!G:G)=0,"",SUMIF('[1]FB KÖ'!$C:$C,$B62,'[1]FB KÖ'!G:G))</f>
      </c>
      <c r="H62" s="55">
        <f>IF(SUMIF('[1]FB KÖ'!$C:$C,$B62,'[1]FB KÖ'!H:H)=0,"",SUMIF('[1]FB KÖ'!$C:$C,$B62,'[1]FB KÖ'!H:H))</f>
      </c>
      <c r="I62" s="55">
        <f>IF(SUMIF('[1]FB KÖ'!$C:$C,$B62,'[1]FB KÖ'!I:I)=0,"",SUMIF('[1]FB KÖ'!$C:$C,$B62,'[1]FB KÖ'!I:I))</f>
      </c>
      <c r="J62" s="55">
        <f>IF(SUMIF('[1]FB KÖ'!$C:$C,$B62,'[1]FB KÖ'!J:J)=0,"",SUMIF('[1]FB KÖ'!$C:$C,$B62,'[1]FB KÖ'!J:J))</f>
      </c>
      <c r="K62" s="55">
        <f>IF(SUMIF('[1]FB KÖ'!$C:$C,$B62,'[1]FB KÖ'!K:K)=0,"",SUMIF('[1]FB KÖ'!$C:$C,$B62,'[1]FB KÖ'!K:K))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KÖ'!$C:$C,$B62,'[1]FB KÖ'!M:M)=0,"",SUMIF('[1]FB KÖ'!$C:$C,$B62,'[1]FB KÖ'!M:M))</f>
      </c>
      <c r="O62" s="55">
        <f>IF(SUMIF('[1]FB KÖ'!$C:$C,$B62,'[1]FB KÖ'!N:N)=0,"",SUMIF('[1]FB KÖ'!$C:$C,$B62,'[1]FB KÖ'!N:N))</f>
      </c>
      <c r="P62" s="55">
        <f>IF(SUMIF('[1]FB KÖ'!$C:$C,$B62,'[1]FB KÖ'!O:O)=0,"",SUMIF('[1]FB KÖ'!$C:$C,$B62,'[1]FB KÖ'!O:O))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</c>
      <c r="U62" s="55">
        <f>'Kiadások funkció szerint'!V62</f>
      </c>
      <c r="V62" s="55">
        <f>'Kiadások funkció szerint'!W62</f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KÖ'!$C:$C,$B63,'[1]FB KÖ'!E:E)=0,"",SUMIF('[1]FB KÖ'!$C:$C,$B63,'[1]FB KÖ'!E:E))</f>
      </c>
      <c r="F63" s="55">
        <f>IF(SUMIF('[1]FB KÖ'!$C:$C,$B63,'[1]FB KÖ'!F:F)=0,"",SUMIF('[1]FB KÖ'!$C:$C,$B63,'[1]FB KÖ'!F:F))</f>
      </c>
      <c r="G63" s="55">
        <f>IF(SUMIF('[1]FB KÖ'!$C:$C,$B63,'[1]FB KÖ'!G:G)=0,"",SUMIF('[1]FB KÖ'!$C:$C,$B63,'[1]FB KÖ'!G:G))</f>
      </c>
      <c r="H63" s="55">
        <f>IF(SUMIF('[1]FB KÖ'!$C:$C,$B63,'[1]FB KÖ'!H:H)=0,"",SUMIF('[1]FB KÖ'!$C:$C,$B63,'[1]FB KÖ'!H:H))</f>
      </c>
      <c r="I63" s="55">
        <f>IF(SUMIF('[1]FB KÖ'!$C:$C,$B63,'[1]FB KÖ'!I:I)=0,"",SUMIF('[1]FB KÖ'!$C:$C,$B63,'[1]FB KÖ'!I:I))</f>
      </c>
      <c r="J63" s="55">
        <f>IF(SUMIF('[1]FB KÖ'!$C:$C,$B63,'[1]FB KÖ'!J:J)=0,"",SUMIF('[1]FB KÖ'!$C:$C,$B63,'[1]FB KÖ'!J:J))</f>
      </c>
      <c r="K63" s="55">
        <f>IF(SUMIF('[1]FB KÖ'!$C:$C,$B63,'[1]FB KÖ'!K:K)=0,"",SUMIF('[1]FB KÖ'!$C:$C,$B63,'[1]FB KÖ'!K:K))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KÖ'!$C:$C,$B63,'[1]FB KÖ'!M:M)=0,"",SUMIF('[1]FB KÖ'!$C:$C,$B63,'[1]FB KÖ'!M:M))</f>
      </c>
      <c r="O63" s="55">
        <f>IF(SUMIF('[1]FB KÖ'!$C:$C,$B63,'[1]FB KÖ'!N:N)=0,"",SUMIF('[1]FB KÖ'!$C:$C,$B63,'[1]FB KÖ'!N:N))</f>
      </c>
      <c r="P63" s="55">
        <f>IF(SUMIF('[1]FB KÖ'!$C:$C,$B63,'[1]FB KÖ'!O:O)=0,"",SUMIF('[1]FB KÖ'!$C:$C,$B63,'[1]FB KÖ'!O:O))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</c>
      <c r="U63" s="55">
        <f>'Kiadások funkció szerint'!V63</f>
      </c>
      <c r="V63" s="55">
        <f>'Kiadások funkció szerint'!W63</f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KÖ'!$C:$C,$B64,'[1]FB KÖ'!E:E)=0,"",SUMIF('[1]FB KÖ'!$C:$C,$B64,'[1]FB KÖ'!E:E))</f>
      </c>
      <c r="F64" s="55">
        <f>IF(SUMIF('[1]FB KÖ'!$C:$C,$B64,'[1]FB KÖ'!F:F)=0,"",SUMIF('[1]FB KÖ'!$C:$C,$B64,'[1]FB KÖ'!F:F))</f>
      </c>
      <c r="G64" s="55">
        <f>IF(SUMIF('[1]FB KÖ'!$C:$C,$B64,'[1]FB KÖ'!G:G)=0,"",SUMIF('[1]FB KÖ'!$C:$C,$B64,'[1]FB KÖ'!G:G))</f>
      </c>
      <c r="H64" s="55">
        <f>IF(SUMIF('[1]FB KÖ'!$C:$C,$B64,'[1]FB KÖ'!H:H)=0,"",SUMIF('[1]FB KÖ'!$C:$C,$B64,'[1]FB KÖ'!H:H))</f>
      </c>
      <c r="I64" s="55">
        <f>IF(SUMIF('[1]FB KÖ'!$C:$C,$B64,'[1]FB KÖ'!I:I)=0,"",SUMIF('[1]FB KÖ'!$C:$C,$B64,'[1]FB KÖ'!I:I))</f>
      </c>
      <c r="J64" s="55">
        <f>IF(SUMIF('[1]FB KÖ'!$C:$C,$B64,'[1]FB KÖ'!J:J)=0,"",SUMIF('[1]FB KÖ'!$C:$C,$B64,'[1]FB KÖ'!J:J))</f>
      </c>
      <c r="K64" s="55">
        <f>IF(SUMIF('[1]FB KÖ'!$C:$C,$B64,'[1]FB KÖ'!K:K)=0,"",SUMIF('[1]FB KÖ'!$C:$C,$B64,'[1]FB KÖ'!K:K))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KÖ'!$C:$C,$B64,'[1]FB KÖ'!M:M)=0,"",SUMIF('[1]FB KÖ'!$C:$C,$B64,'[1]FB KÖ'!M:M))</f>
      </c>
      <c r="O64" s="55">
        <f>IF(SUMIF('[1]FB KÖ'!$C:$C,$B64,'[1]FB KÖ'!N:N)=0,"",SUMIF('[1]FB KÖ'!$C:$C,$B64,'[1]FB KÖ'!N:N))</f>
      </c>
      <c r="P64" s="55">
        <f>IF(SUMIF('[1]FB KÖ'!$C:$C,$B64,'[1]FB KÖ'!O:O)=0,"",SUMIF('[1]FB KÖ'!$C:$C,$B64,'[1]FB KÖ'!O:O))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</c>
      <c r="U64" s="55">
        <f>'Kiadások funkció szerint'!V64</f>
      </c>
      <c r="V64" s="55">
        <f>'Kiadások funkció szerint'!W64</f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KÖ'!$C:$C,$B65,'[1]FB KÖ'!E:E)=0,"",SUMIF('[1]FB KÖ'!$C:$C,$B65,'[1]FB KÖ'!E:E))</f>
      </c>
      <c r="F65" s="55">
        <f>IF(SUMIF('[1]FB KÖ'!$C:$C,$B65,'[1]FB KÖ'!F:F)=0,"",SUMIF('[1]FB KÖ'!$C:$C,$B65,'[1]FB KÖ'!F:F))</f>
      </c>
      <c r="G65" s="55">
        <f>IF(SUMIF('[1]FB KÖ'!$C:$C,$B65,'[1]FB KÖ'!G:G)=0,"",SUMIF('[1]FB KÖ'!$C:$C,$B65,'[1]FB KÖ'!G:G))</f>
      </c>
      <c r="H65" s="55">
        <f>IF(SUMIF('[1]FB KÖ'!$C:$C,$B65,'[1]FB KÖ'!H:H)=0,"",SUMIF('[1]FB KÖ'!$C:$C,$B65,'[1]FB KÖ'!H:H))</f>
      </c>
      <c r="I65" s="55">
        <f>IF(SUMIF('[1]FB KÖ'!$C:$C,$B65,'[1]FB KÖ'!I:I)=0,"",SUMIF('[1]FB KÖ'!$C:$C,$B65,'[1]FB KÖ'!I:I))</f>
      </c>
      <c r="J65" s="55">
        <f>IF(SUMIF('[1]FB KÖ'!$C:$C,$B65,'[1]FB KÖ'!J:J)=0,"",SUMIF('[1]FB KÖ'!$C:$C,$B65,'[1]FB KÖ'!J:J))</f>
      </c>
      <c r="K65" s="55">
        <f>IF(SUMIF('[1]FB KÖ'!$C:$C,$B65,'[1]FB KÖ'!K:K)=0,"",SUMIF('[1]FB KÖ'!$C:$C,$B65,'[1]FB KÖ'!K:K))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KÖ'!$C:$C,$B65,'[1]FB KÖ'!M:M)=0,"",SUMIF('[1]FB KÖ'!$C:$C,$B65,'[1]FB KÖ'!M:M))</f>
      </c>
      <c r="O65" s="55">
        <f>IF(SUMIF('[1]FB KÖ'!$C:$C,$B65,'[1]FB KÖ'!N:N)=0,"",SUMIF('[1]FB KÖ'!$C:$C,$B65,'[1]FB KÖ'!N:N))</f>
      </c>
      <c r="P65" s="55">
        <f>IF(SUMIF('[1]FB KÖ'!$C:$C,$B65,'[1]FB KÖ'!O:O)=0,"",SUMIF('[1]FB KÖ'!$C:$C,$B65,'[1]FB KÖ'!O:O))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</c>
      <c r="U65" s="55">
        <f>'Kiadások funkció szerint'!V65</f>
      </c>
      <c r="V65" s="55">
        <f>'Kiadások funkció szerint'!W65</f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KÖ'!$C:$C,$B66,'[1]FB KÖ'!E:E)=0,"",SUMIF('[1]FB KÖ'!$C:$C,$B66,'[1]FB KÖ'!E:E))</f>
      </c>
      <c r="F66" s="55">
        <f>IF(SUMIF('[1]FB KÖ'!$C:$C,$B66,'[1]FB KÖ'!F:F)=0,"",SUMIF('[1]FB KÖ'!$C:$C,$B66,'[1]FB KÖ'!F:F))</f>
      </c>
      <c r="G66" s="55">
        <f>IF(SUMIF('[1]FB KÖ'!$C:$C,$B66,'[1]FB KÖ'!G:G)=0,"",SUMIF('[1]FB KÖ'!$C:$C,$B66,'[1]FB KÖ'!G:G))</f>
      </c>
      <c r="H66" s="55">
        <f>IF(SUMIF('[1]FB KÖ'!$C:$C,$B66,'[1]FB KÖ'!H:H)=0,"",SUMIF('[1]FB KÖ'!$C:$C,$B66,'[1]FB KÖ'!H:H))</f>
      </c>
      <c r="I66" s="55">
        <f>IF(SUMIF('[1]FB KÖ'!$C:$C,$B66,'[1]FB KÖ'!I:I)=0,"",SUMIF('[1]FB KÖ'!$C:$C,$B66,'[1]FB KÖ'!I:I))</f>
      </c>
      <c r="J66" s="55">
        <f>IF(SUMIF('[1]FB KÖ'!$C:$C,$B66,'[1]FB KÖ'!J:J)=0,"",SUMIF('[1]FB KÖ'!$C:$C,$B66,'[1]FB KÖ'!J:J))</f>
      </c>
      <c r="K66" s="55">
        <f>IF(SUMIF('[1]FB KÖ'!$C:$C,$B66,'[1]FB KÖ'!K:K)=0,"",SUMIF('[1]FB KÖ'!$C:$C,$B66,'[1]FB KÖ'!K:K))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KÖ'!$C:$C,$B66,'[1]FB KÖ'!M:M)=0,"",SUMIF('[1]FB KÖ'!$C:$C,$B66,'[1]FB KÖ'!M:M))</f>
      </c>
      <c r="O66" s="55">
        <f>IF(SUMIF('[1]FB KÖ'!$C:$C,$B66,'[1]FB KÖ'!N:N)=0,"",SUMIF('[1]FB KÖ'!$C:$C,$B66,'[1]FB KÖ'!N:N))</f>
      </c>
      <c r="P66" s="55">
        <f>IF(SUMIF('[1]FB KÖ'!$C:$C,$B66,'[1]FB KÖ'!O:O)=0,"",SUMIF('[1]FB KÖ'!$C:$C,$B66,'[1]FB KÖ'!O:O))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</c>
      <c r="U66" s="55">
        <f>'Kiadások funkció szerint'!V66</f>
      </c>
      <c r="V66" s="55">
        <f>'Kiadások funkció szerint'!W66</f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KÖ'!$C:$C,$B67,'[1]FB KÖ'!E:E)=0,"",SUMIF('[1]FB KÖ'!$C:$C,$B67,'[1]FB KÖ'!E:E))</f>
      </c>
      <c r="F67" s="55">
        <f>IF(SUMIF('[1]FB KÖ'!$C:$C,$B67,'[1]FB KÖ'!F:F)=0,"",SUMIF('[1]FB KÖ'!$C:$C,$B67,'[1]FB KÖ'!F:F))</f>
      </c>
      <c r="G67" s="55">
        <f>IF(SUMIF('[1]FB KÖ'!$C:$C,$B67,'[1]FB KÖ'!G:G)=0,"",SUMIF('[1]FB KÖ'!$C:$C,$B67,'[1]FB KÖ'!G:G))</f>
      </c>
      <c r="H67" s="55">
        <f>IF(SUMIF('[1]FB KÖ'!$C:$C,$B67,'[1]FB KÖ'!H:H)=0,"",SUMIF('[1]FB KÖ'!$C:$C,$B67,'[1]FB KÖ'!H:H))</f>
      </c>
      <c r="I67" s="55">
        <f>IF(SUMIF('[1]FB KÖ'!$C:$C,$B67,'[1]FB KÖ'!I:I)=0,"",SUMIF('[1]FB KÖ'!$C:$C,$B67,'[1]FB KÖ'!I:I))</f>
      </c>
      <c r="J67" s="55">
        <f>IF(SUMIF('[1]FB KÖ'!$C:$C,$B67,'[1]FB KÖ'!J:J)=0,"",SUMIF('[1]FB KÖ'!$C:$C,$B67,'[1]FB KÖ'!J:J))</f>
      </c>
      <c r="K67" s="55">
        <f>IF(SUMIF('[1]FB KÖ'!$C:$C,$B67,'[1]FB KÖ'!K:K)=0,"",SUMIF('[1]FB KÖ'!$C:$C,$B67,'[1]FB KÖ'!K:K))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KÖ'!$C:$C,$B67,'[1]FB KÖ'!M:M)=0,"",SUMIF('[1]FB KÖ'!$C:$C,$B67,'[1]FB KÖ'!M:M))</f>
      </c>
      <c r="O67" s="55">
        <f>IF(SUMIF('[1]FB KÖ'!$C:$C,$B67,'[1]FB KÖ'!N:N)=0,"",SUMIF('[1]FB KÖ'!$C:$C,$B67,'[1]FB KÖ'!N:N))</f>
      </c>
      <c r="P67" s="55">
        <f>IF(SUMIF('[1]FB KÖ'!$C:$C,$B67,'[1]FB KÖ'!O:O)=0,"",SUMIF('[1]FB KÖ'!$C:$C,$B67,'[1]FB KÖ'!O:O))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</c>
      <c r="U67" s="55">
        <f>'Kiadások funkció szerint'!V67</f>
      </c>
      <c r="V67" s="55">
        <f>'Kiadások funkció szerint'!W67</f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KÖ'!$C:$C,$B68,'[1]FB KÖ'!E:E)=0,"",SUMIF('[1]FB KÖ'!$C:$C,$B68,'[1]FB KÖ'!E:E))</f>
      </c>
      <c r="F68" s="55">
        <f>IF(SUMIF('[1]FB KÖ'!$C:$C,$B68,'[1]FB KÖ'!F:F)=0,"",SUMIF('[1]FB KÖ'!$C:$C,$B68,'[1]FB KÖ'!F:F))</f>
      </c>
      <c r="G68" s="55">
        <f>IF(SUMIF('[1]FB KÖ'!$C:$C,$B68,'[1]FB KÖ'!G:G)=0,"",SUMIF('[1]FB KÖ'!$C:$C,$B68,'[1]FB KÖ'!G:G))</f>
      </c>
      <c r="H68" s="55">
        <f>IF(SUMIF('[1]FB KÖ'!$C:$C,$B68,'[1]FB KÖ'!H:H)=0,"",SUMIF('[1]FB KÖ'!$C:$C,$B68,'[1]FB KÖ'!H:H))</f>
      </c>
      <c r="I68" s="55">
        <f>IF(SUMIF('[1]FB KÖ'!$C:$C,$B68,'[1]FB KÖ'!I:I)=0,"",SUMIF('[1]FB KÖ'!$C:$C,$B68,'[1]FB KÖ'!I:I))</f>
      </c>
      <c r="J68" s="55">
        <f>IF(SUMIF('[1]FB KÖ'!$C:$C,$B68,'[1]FB KÖ'!J:J)=0,"",SUMIF('[1]FB KÖ'!$C:$C,$B68,'[1]FB KÖ'!J:J))</f>
      </c>
      <c r="K68" s="55">
        <f>IF(SUMIF('[1]FB KÖ'!$C:$C,$B68,'[1]FB KÖ'!K:K)=0,"",SUMIF('[1]FB KÖ'!$C:$C,$B68,'[1]FB KÖ'!K:K))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KÖ'!$C:$C,$B68,'[1]FB KÖ'!M:M)=0,"",SUMIF('[1]FB KÖ'!$C:$C,$B68,'[1]FB KÖ'!M:M))</f>
      </c>
      <c r="O68" s="55">
        <f>IF(SUMIF('[1]FB KÖ'!$C:$C,$B68,'[1]FB KÖ'!N:N)=0,"",SUMIF('[1]FB KÖ'!$C:$C,$B68,'[1]FB KÖ'!N:N))</f>
      </c>
      <c r="P68" s="55">
        <f>IF(SUMIF('[1]FB KÖ'!$C:$C,$B68,'[1]FB KÖ'!O:O)=0,"",SUMIF('[1]FB KÖ'!$C:$C,$B68,'[1]FB KÖ'!O:O))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</c>
      <c r="U68" s="55">
        <f>'Kiadások funkció szerint'!V68</f>
      </c>
      <c r="V68" s="55">
        <f>'Kiadások funkció szerint'!W68</f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KÖ'!$C:$C,$B69,'[1]FB KÖ'!E:E)=0,"",SUMIF('[1]FB KÖ'!$C:$C,$B69,'[1]FB KÖ'!E:E))</f>
      </c>
      <c r="F69" s="55">
        <f>IF(SUMIF('[1]FB KÖ'!$C:$C,$B69,'[1]FB KÖ'!F:F)=0,"",SUMIF('[1]FB KÖ'!$C:$C,$B69,'[1]FB KÖ'!F:F))</f>
      </c>
      <c r="G69" s="55">
        <f>IF(SUMIF('[1]FB KÖ'!$C:$C,$B69,'[1]FB KÖ'!G:G)=0,"",SUMIF('[1]FB KÖ'!$C:$C,$B69,'[1]FB KÖ'!G:G))</f>
      </c>
      <c r="H69" s="55">
        <f>IF(SUMIF('[1]FB KÖ'!$C:$C,$B69,'[1]FB KÖ'!H:H)=0,"",SUMIF('[1]FB KÖ'!$C:$C,$B69,'[1]FB KÖ'!H:H))</f>
      </c>
      <c r="I69" s="55">
        <f>IF(SUMIF('[1]FB KÖ'!$C:$C,$B69,'[1]FB KÖ'!I:I)=0,"",SUMIF('[1]FB KÖ'!$C:$C,$B69,'[1]FB KÖ'!I:I))</f>
      </c>
      <c r="J69" s="55">
        <f>IF(SUMIF('[1]FB KÖ'!$C:$C,$B69,'[1]FB KÖ'!J:J)=0,"",SUMIF('[1]FB KÖ'!$C:$C,$B69,'[1]FB KÖ'!J:J))</f>
      </c>
      <c r="K69" s="55">
        <f>IF(SUMIF('[1]FB KÖ'!$C:$C,$B69,'[1]FB KÖ'!K:K)=0,"",SUMIF('[1]FB KÖ'!$C:$C,$B69,'[1]FB KÖ'!K:K))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KÖ'!$C:$C,$B69,'[1]FB KÖ'!M:M)=0,"",SUMIF('[1]FB KÖ'!$C:$C,$B69,'[1]FB KÖ'!M:M))</f>
      </c>
      <c r="O69" s="55">
        <f>IF(SUMIF('[1]FB KÖ'!$C:$C,$B69,'[1]FB KÖ'!N:N)=0,"",SUMIF('[1]FB KÖ'!$C:$C,$B69,'[1]FB KÖ'!N:N))</f>
      </c>
      <c r="P69" s="55">
        <f>IF(SUMIF('[1]FB KÖ'!$C:$C,$B69,'[1]FB KÖ'!O:O)=0,"",SUMIF('[1]FB KÖ'!$C:$C,$B69,'[1]FB KÖ'!O:O))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</c>
      <c r="U69" s="55">
        <f>'Kiadások funkció szerint'!V69</f>
      </c>
      <c r="V69" s="55">
        <f>'Kiadások funkció szerint'!W69</f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KÖ'!$C:$C,$B70,'[1]FB KÖ'!E:E)=0,"",SUMIF('[1]FB KÖ'!$C:$C,$B70,'[1]FB KÖ'!E:E))</f>
      </c>
      <c r="F70" s="55">
        <f>IF(SUMIF('[1]FB KÖ'!$C:$C,$B70,'[1]FB KÖ'!F:F)=0,"",SUMIF('[1]FB KÖ'!$C:$C,$B70,'[1]FB KÖ'!F:F))</f>
      </c>
      <c r="G70" s="55">
        <f>IF(SUMIF('[1]FB KÖ'!$C:$C,$B70,'[1]FB KÖ'!G:G)=0,"",SUMIF('[1]FB KÖ'!$C:$C,$B70,'[1]FB KÖ'!G:G))</f>
      </c>
      <c r="H70" s="55">
        <f>IF(SUMIF('[1]FB KÖ'!$C:$C,$B70,'[1]FB KÖ'!H:H)=0,"",SUMIF('[1]FB KÖ'!$C:$C,$B70,'[1]FB KÖ'!H:H))</f>
      </c>
      <c r="I70" s="55">
        <f>IF(SUMIF('[1]FB KÖ'!$C:$C,$B70,'[1]FB KÖ'!I:I)=0,"",SUMIF('[1]FB KÖ'!$C:$C,$B70,'[1]FB KÖ'!I:I))</f>
      </c>
      <c r="J70" s="55">
        <f>IF(SUMIF('[1]FB KÖ'!$C:$C,$B70,'[1]FB KÖ'!J:J)=0,"",SUMIF('[1]FB KÖ'!$C:$C,$B70,'[1]FB KÖ'!J:J))</f>
      </c>
      <c r="K70" s="55">
        <f>IF(SUMIF('[1]FB KÖ'!$C:$C,$B70,'[1]FB KÖ'!K:K)=0,"",SUMIF('[1]FB KÖ'!$C:$C,$B70,'[1]FB KÖ'!K:K))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KÖ'!$C:$C,$B70,'[1]FB KÖ'!M:M)=0,"",SUMIF('[1]FB KÖ'!$C:$C,$B70,'[1]FB KÖ'!M:M))</f>
      </c>
      <c r="O70" s="55">
        <f>IF(SUMIF('[1]FB KÖ'!$C:$C,$B70,'[1]FB KÖ'!N:N)=0,"",SUMIF('[1]FB KÖ'!$C:$C,$B70,'[1]FB KÖ'!N:N))</f>
      </c>
      <c r="P70" s="55">
        <f>IF(SUMIF('[1]FB KÖ'!$C:$C,$B70,'[1]FB KÖ'!O:O)=0,"",SUMIF('[1]FB KÖ'!$C:$C,$B70,'[1]FB KÖ'!O:O))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</c>
      <c r="U70" s="55">
        <f>'Kiadások funkció szerint'!V70</f>
      </c>
      <c r="V70" s="55">
        <f>'Kiadások funkció szerint'!W70</f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KÖ'!$C:$C,$B71,'[1]FB KÖ'!E:E)=0,"",SUMIF('[1]FB KÖ'!$C:$C,$B71,'[1]FB KÖ'!E:E))</f>
      </c>
      <c r="F71" s="55">
        <f>IF(SUMIF('[1]FB KÖ'!$C:$C,$B71,'[1]FB KÖ'!F:F)=0,"",SUMIF('[1]FB KÖ'!$C:$C,$B71,'[1]FB KÖ'!F:F))</f>
      </c>
      <c r="G71" s="55">
        <f>IF(SUMIF('[1]FB KÖ'!$C:$C,$B71,'[1]FB KÖ'!G:G)=0,"",SUMIF('[1]FB KÖ'!$C:$C,$B71,'[1]FB KÖ'!G:G))</f>
      </c>
      <c r="H71" s="55">
        <f>IF(SUMIF('[1]FB KÖ'!$C:$C,$B71,'[1]FB KÖ'!H:H)=0,"",SUMIF('[1]FB KÖ'!$C:$C,$B71,'[1]FB KÖ'!H:H))</f>
      </c>
      <c r="I71" s="55">
        <f>IF(SUMIF('[1]FB KÖ'!$C:$C,$B71,'[1]FB KÖ'!I:I)=0,"",SUMIF('[1]FB KÖ'!$C:$C,$B71,'[1]FB KÖ'!I:I))</f>
      </c>
      <c r="J71" s="55">
        <f>IF(SUMIF('[1]FB KÖ'!$C:$C,$B71,'[1]FB KÖ'!J:J)=0,"",SUMIF('[1]FB KÖ'!$C:$C,$B71,'[1]FB KÖ'!J:J))</f>
      </c>
      <c r="K71" s="55">
        <f>IF(SUMIF('[1]FB KÖ'!$C:$C,$B71,'[1]FB KÖ'!K:K)=0,"",SUMIF('[1]FB KÖ'!$C:$C,$B71,'[1]FB KÖ'!K:K))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KÖ'!$C:$C,$B71,'[1]FB KÖ'!M:M)=0,"",SUMIF('[1]FB KÖ'!$C:$C,$B71,'[1]FB KÖ'!M:M))</f>
      </c>
      <c r="O71" s="55">
        <f>IF(SUMIF('[1]FB KÖ'!$C:$C,$B71,'[1]FB KÖ'!N:N)=0,"",SUMIF('[1]FB KÖ'!$C:$C,$B71,'[1]FB KÖ'!N:N))</f>
      </c>
      <c r="P71" s="55">
        <f>IF(SUMIF('[1]FB KÖ'!$C:$C,$B71,'[1]FB KÖ'!O:O)=0,"",SUMIF('[1]FB KÖ'!$C:$C,$B71,'[1]FB KÖ'!O:O))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</c>
      <c r="U71" s="55">
        <f>'Kiadások funkció szerint'!V71</f>
      </c>
      <c r="V71" s="55">
        <f>'Kiadások funkció szerint'!W71</f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KÖ'!$C:$C,$B72,'[1]FB KÖ'!E:E)=0,"",SUMIF('[1]FB KÖ'!$C:$C,$B72,'[1]FB KÖ'!E:E))</f>
      </c>
      <c r="F72" s="55">
        <f>IF(SUMIF('[1]FB KÖ'!$C:$C,$B72,'[1]FB KÖ'!F:F)=0,"",SUMIF('[1]FB KÖ'!$C:$C,$B72,'[1]FB KÖ'!F:F))</f>
      </c>
      <c r="G72" s="55">
        <f>IF(SUMIF('[1]FB KÖ'!$C:$C,$B72,'[1]FB KÖ'!G:G)=0,"",SUMIF('[1]FB KÖ'!$C:$C,$B72,'[1]FB KÖ'!G:G))</f>
      </c>
      <c r="H72" s="55">
        <f>IF(SUMIF('[1]FB KÖ'!$C:$C,$B72,'[1]FB KÖ'!H:H)=0,"",SUMIF('[1]FB KÖ'!$C:$C,$B72,'[1]FB KÖ'!H:H))</f>
      </c>
      <c r="I72" s="55">
        <f>IF(SUMIF('[1]FB KÖ'!$C:$C,$B72,'[1]FB KÖ'!I:I)=0,"",SUMIF('[1]FB KÖ'!$C:$C,$B72,'[1]FB KÖ'!I:I))</f>
      </c>
      <c r="J72" s="55">
        <f>IF(SUMIF('[1]FB KÖ'!$C:$C,$B72,'[1]FB KÖ'!J:J)=0,"",SUMIF('[1]FB KÖ'!$C:$C,$B72,'[1]FB KÖ'!J:J))</f>
      </c>
      <c r="K72" s="55">
        <f>IF(SUMIF('[1]FB KÖ'!$C:$C,$B72,'[1]FB KÖ'!K:K)=0,"",SUMIF('[1]FB KÖ'!$C:$C,$B72,'[1]FB KÖ'!K:K))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KÖ'!$C:$C,$B72,'[1]FB KÖ'!M:M)=0,"",SUMIF('[1]FB KÖ'!$C:$C,$B72,'[1]FB KÖ'!M:M))</f>
      </c>
      <c r="O72" s="55">
        <f>IF(SUMIF('[1]FB KÖ'!$C:$C,$B72,'[1]FB KÖ'!N:N)=0,"",SUMIF('[1]FB KÖ'!$C:$C,$B72,'[1]FB KÖ'!N:N))</f>
      </c>
      <c r="P72" s="55">
        <f>IF(SUMIF('[1]FB KÖ'!$C:$C,$B72,'[1]FB KÖ'!O:O)=0,"",SUMIF('[1]FB KÖ'!$C:$C,$B72,'[1]FB KÖ'!O:O))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</c>
      <c r="U72" s="55">
        <f>'Kiadások funkció szerint'!V72</f>
      </c>
      <c r="V72" s="55">
        <f>'Kiadások funkció szerint'!W72</f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KÖ'!$C:$C,$B73,'[1]FB KÖ'!E:E)=0,"",SUMIF('[1]FB KÖ'!$C:$C,$B73,'[1]FB KÖ'!E:E))</f>
      </c>
      <c r="F73" s="55">
        <f>IF(SUMIF('[1]FB KÖ'!$C:$C,$B73,'[1]FB KÖ'!F:F)=0,"",SUMIF('[1]FB KÖ'!$C:$C,$B73,'[1]FB KÖ'!F:F))</f>
      </c>
      <c r="G73" s="55">
        <f>IF(SUMIF('[1]FB KÖ'!$C:$C,$B73,'[1]FB KÖ'!G:G)=0,"",SUMIF('[1]FB KÖ'!$C:$C,$B73,'[1]FB KÖ'!G:G))</f>
      </c>
      <c r="H73" s="55">
        <f>IF(SUMIF('[1]FB KÖ'!$C:$C,$B73,'[1]FB KÖ'!H:H)=0,"",SUMIF('[1]FB KÖ'!$C:$C,$B73,'[1]FB KÖ'!H:H))</f>
      </c>
      <c r="I73" s="55">
        <f>IF(SUMIF('[1]FB KÖ'!$C:$C,$B73,'[1]FB KÖ'!I:I)=0,"",SUMIF('[1]FB KÖ'!$C:$C,$B73,'[1]FB KÖ'!I:I))</f>
      </c>
      <c r="J73" s="55">
        <f>IF(SUMIF('[1]FB KÖ'!$C:$C,$B73,'[1]FB KÖ'!J:J)=0,"",SUMIF('[1]FB KÖ'!$C:$C,$B73,'[1]FB KÖ'!J:J))</f>
      </c>
      <c r="K73" s="55">
        <f>IF(SUMIF('[1]FB KÖ'!$C:$C,$B73,'[1]FB KÖ'!K:K)=0,"",SUMIF('[1]FB KÖ'!$C:$C,$B73,'[1]FB KÖ'!K:K))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KÖ'!$C:$C,$B73,'[1]FB KÖ'!M:M)=0,"",SUMIF('[1]FB KÖ'!$C:$C,$B73,'[1]FB KÖ'!M:M))</f>
      </c>
      <c r="O73" s="55">
        <f>IF(SUMIF('[1]FB KÖ'!$C:$C,$B73,'[1]FB KÖ'!N:N)=0,"",SUMIF('[1]FB KÖ'!$C:$C,$B73,'[1]FB KÖ'!N:N))</f>
      </c>
      <c r="P73" s="55">
        <f>IF(SUMIF('[1]FB KÖ'!$C:$C,$B73,'[1]FB KÖ'!O:O)=0,"",SUMIF('[1]FB KÖ'!$C:$C,$B73,'[1]FB KÖ'!O:O))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</c>
      <c r="U73" s="55">
        <f>'Kiadások funkció szerint'!V73</f>
      </c>
      <c r="V73" s="55">
        <f>'Kiadások funkció szerint'!W73</f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KÖ'!$C:$C,$B74,'[1]FB KÖ'!E:E)=0,"",SUMIF('[1]FB KÖ'!$C:$C,$B74,'[1]FB KÖ'!E:E))</f>
      </c>
      <c r="F74" s="55">
        <f>IF(SUMIF('[1]FB KÖ'!$C:$C,$B74,'[1]FB KÖ'!F:F)=0,"",SUMIF('[1]FB KÖ'!$C:$C,$B74,'[1]FB KÖ'!F:F))</f>
      </c>
      <c r="G74" s="55">
        <f>IF(SUMIF('[1]FB KÖ'!$C:$C,$B74,'[1]FB KÖ'!G:G)=0,"",SUMIF('[1]FB KÖ'!$C:$C,$B74,'[1]FB KÖ'!G:G))</f>
      </c>
      <c r="H74" s="55">
        <f>IF(SUMIF('[1]FB KÖ'!$C:$C,$B74,'[1]FB KÖ'!H:H)=0,"",SUMIF('[1]FB KÖ'!$C:$C,$B74,'[1]FB KÖ'!H:H))</f>
      </c>
      <c r="I74" s="55">
        <f>IF(SUMIF('[1]FB KÖ'!$C:$C,$B74,'[1]FB KÖ'!I:I)=0,"",SUMIF('[1]FB KÖ'!$C:$C,$B74,'[1]FB KÖ'!I:I))</f>
      </c>
      <c r="J74" s="55">
        <f>IF(SUMIF('[1]FB KÖ'!$C:$C,$B74,'[1]FB KÖ'!J:J)=0,"",SUMIF('[1]FB KÖ'!$C:$C,$B74,'[1]FB KÖ'!J:J))</f>
      </c>
      <c r="K74" s="55">
        <f>IF(SUMIF('[1]FB KÖ'!$C:$C,$B74,'[1]FB KÖ'!K:K)=0,"",SUMIF('[1]FB KÖ'!$C:$C,$B74,'[1]FB KÖ'!K:K))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KÖ'!$C:$C,$B74,'[1]FB KÖ'!M:M)=0,"",SUMIF('[1]FB KÖ'!$C:$C,$B74,'[1]FB KÖ'!M:M))</f>
      </c>
      <c r="O74" s="55">
        <f>IF(SUMIF('[1]FB KÖ'!$C:$C,$B74,'[1]FB KÖ'!N:N)=0,"",SUMIF('[1]FB KÖ'!$C:$C,$B74,'[1]FB KÖ'!N:N))</f>
      </c>
      <c r="P74" s="55">
        <f>IF(SUMIF('[1]FB KÖ'!$C:$C,$B74,'[1]FB KÖ'!O:O)=0,"",SUMIF('[1]FB KÖ'!$C:$C,$B74,'[1]FB KÖ'!O:O))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</c>
      <c r="U74" s="55">
        <f>'Kiadások funkció szerint'!V74</f>
      </c>
      <c r="V74" s="55">
        <f>'Kiadások funkció szerint'!W74</f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KÖ'!$C:$C,$B75,'[1]FB KÖ'!E:E)=0,"",SUMIF('[1]FB KÖ'!$C:$C,$B75,'[1]FB KÖ'!E:E))</f>
      </c>
      <c r="F75" s="55">
        <f>IF(SUMIF('[1]FB KÖ'!$C:$C,$B75,'[1]FB KÖ'!F:F)=0,"",SUMIF('[1]FB KÖ'!$C:$C,$B75,'[1]FB KÖ'!F:F))</f>
      </c>
      <c r="G75" s="55">
        <f>IF(SUMIF('[1]FB KÖ'!$C:$C,$B75,'[1]FB KÖ'!G:G)=0,"",SUMIF('[1]FB KÖ'!$C:$C,$B75,'[1]FB KÖ'!G:G))</f>
      </c>
      <c r="H75" s="55">
        <f>IF(SUMIF('[1]FB KÖ'!$C:$C,$B75,'[1]FB KÖ'!H:H)=0,"",SUMIF('[1]FB KÖ'!$C:$C,$B75,'[1]FB KÖ'!H:H))</f>
      </c>
      <c r="I75" s="55">
        <f>IF(SUMIF('[1]FB KÖ'!$C:$C,$B75,'[1]FB KÖ'!I:I)=0,"",SUMIF('[1]FB KÖ'!$C:$C,$B75,'[1]FB KÖ'!I:I))</f>
      </c>
      <c r="J75" s="55">
        <f>IF(SUMIF('[1]FB KÖ'!$C:$C,$B75,'[1]FB KÖ'!J:J)=0,"",SUMIF('[1]FB KÖ'!$C:$C,$B75,'[1]FB KÖ'!J:J))</f>
      </c>
      <c r="K75" s="55">
        <f>IF(SUMIF('[1]FB KÖ'!$C:$C,$B75,'[1]FB KÖ'!K:K)=0,"",SUMIF('[1]FB KÖ'!$C:$C,$B75,'[1]FB KÖ'!K:K))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KÖ'!$C:$C,$B75,'[1]FB KÖ'!M:M)=0,"",SUMIF('[1]FB KÖ'!$C:$C,$B75,'[1]FB KÖ'!M:M))</f>
      </c>
      <c r="O75" s="55">
        <f>IF(SUMIF('[1]FB KÖ'!$C:$C,$B75,'[1]FB KÖ'!N:N)=0,"",SUMIF('[1]FB KÖ'!$C:$C,$B75,'[1]FB KÖ'!N:N))</f>
      </c>
      <c r="P75" s="55">
        <f>IF(SUMIF('[1]FB KÖ'!$C:$C,$B75,'[1]FB KÖ'!O:O)=0,"",SUMIF('[1]FB KÖ'!$C:$C,$B75,'[1]FB KÖ'!O:O))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</c>
      <c r="U75" s="55">
        <f>'Kiadások funkció szerint'!V75</f>
      </c>
      <c r="V75" s="55">
        <f>'Kiadások funkció szerint'!W75</f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KÖ'!$C:$C,$B76,'[1]FB KÖ'!E:E)=0,"",SUMIF('[1]FB KÖ'!$C:$C,$B76,'[1]FB KÖ'!E:E))</f>
      </c>
      <c r="F76" s="55">
        <f>IF(SUMIF('[1]FB KÖ'!$C:$C,$B76,'[1]FB KÖ'!F:F)=0,"",SUMIF('[1]FB KÖ'!$C:$C,$B76,'[1]FB KÖ'!F:F))</f>
      </c>
      <c r="G76" s="55">
        <f>IF(SUMIF('[1]FB KÖ'!$C:$C,$B76,'[1]FB KÖ'!G:G)=0,"",SUMIF('[1]FB KÖ'!$C:$C,$B76,'[1]FB KÖ'!G:G))</f>
      </c>
      <c r="H76" s="55">
        <f>IF(SUMIF('[1]FB KÖ'!$C:$C,$B76,'[1]FB KÖ'!H:H)=0,"",SUMIF('[1]FB KÖ'!$C:$C,$B76,'[1]FB KÖ'!H:H))</f>
      </c>
      <c r="I76" s="55">
        <f>IF(SUMIF('[1]FB KÖ'!$C:$C,$B76,'[1]FB KÖ'!I:I)=0,"",SUMIF('[1]FB KÖ'!$C:$C,$B76,'[1]FB KÖ'!I:I))</f>
      </c>
      <c r="J76" s="55">
        <f>IF(SUMIF('[1]FB KÖ'!$C:$C,$B76,'[1]FB KÖ'!J:J)=0,"",SUMIF('[1]FB KÖ'!$C:$C,$B76,'[1]FB KÖ'!J:J))</f>
      </c>
      <c r="K76" s="55">
        <f>IF(SUMIF('[1]FB KÖ'!$C:$C,$B76,'[1]FB KÖ'!K:K)=0,"",SUMIF('[1]FB KÖ'!$C:$C,$B76,'[1]FB KÖ'!K:K))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KÖ'!$C:$C,$B76,'[1]FB KÖ'!M:M)=0,"",SUMIF('[1]FB KÖ'!$C:$C,$B76,'[1]FB KÖ'!M:M))</f>
      </c>
      <c r="O76" s="55">
        <f>IF(SUMIF('[1]FB KÖ'!$C:$C,$B76,'[1]FB KÖ'!N:N)=0,"",SUMIF('[1]FB KÖ'!$C:$C,$B76,'[1]FB KÖ'!N:N))</f>
      </c>
      <c r="P76" s="55">
        <f>IF(SUMIF('[1]FB KÖ'!$C:$C,$B76,'[1]FB KÖ'!O:O)=0,"",SUMIF('[1]FB KÖ'!$C:$C,$B76,'[1]FB KÖ'!O:O))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</c>
      <c r="U76" s="55">
        <f>'Kiadások funkció szerint'!V76</f>
      </c>
      <c r="V76" s="55">
        <f>'Kiadások funkció szerint'!W76</f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KÖ'!$C:$C,$B77,'[1]FB KÖ'!E:E)=0,"",SUMIF('[1]FB KÖ'!$C:$C,$B77,'[1]FB KÖ'!E:E))</f>
      </c>
      <c r="F77" s="55">
        <f>IF(SUMIF('[1]FB KÖ'!$C:$C,$B77,'[1]FB KÖ'!F:F)=0,"",SUMIF('[1]FB KÖ'!$C:$C,$B77,'[1]FB KÖ'!F:F))</f>
      </c>
      <c r="G77" s="55">
        <f>IF(SUMIF('[1]FB KÖ'!$C:$C,$B77,'[1]FB KÖ'!G:G)=0,"",SUMIF('[1]FB KÖ'!$C:$C,$B77,'[1]FB KÖ'!G:G))</f>
      </c>
      <c r="H77" s="55">
        <f>IF(SUMIF('[1]FB KÖ'!$C:$C,$B77,'[1]FB KÖ'!H:H)=0,"",SUMIF('[1]FB KÖ'!$C:$C,$B77,'[1]FB KÖ'!H:H))</f>
      </c>
      <c r="I77" s="55">
        <f>IF(SUMIF('[1]FB KÖ'!$C:$C,$B77,'[1]FB KÖ'!I:I)=0,"",SUMIF('[1]FB KÖ'!$C:$C,$B77,'[1]FB KÖ'!I:I))</f>
      </c>
      <c r="J77" s="55">
        <f>IF(SUMIF('[1]FB KÖ'!$C:$C,$B77,'[1]FB KÖ'!J:J)=0,"",SUMIF('[1]FB KÖ'!$C:$C,$B77,'[1]FB KÖ'!J:J))</f>
      </c>
      <c r="K77" s="55">
        <f>IF(SUMIF('[1]FB KÖ'!$C:$C,$B77,'[1]FB KÖ'!K:K)=0,"",SUMIF('[1]FB KÖ'!$C:$C,$B77,'[1]FB KÖ'!K:K))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KÖ'!$C:$C,$B77,'[1]FB KÖ'!M:M)=0,"",SUMIF('[1]FB KÖ'!$C:$C,$B77,'[1]FB KÖ'!M:M))</f>
      </c>
      <c r="O77" s="55">
        <f>IF(SUMIF('[1]FB KÖ'!$C:$C,$B77,'[1]FB KÖ'!N:N)=0,"",SUMIF('[1]FB KÖ'!$C:$C,$B77,'[1]FB KÖ'!N:N))</f>
      </c>
      <c r="P77" s="55">
        <f>IF(SUMIF('[1]FB KÖ'!$C:$C,$B77,'[1]FB KÖ'!O:O)=0,"",SUMIF('[1]FB KÖ'!$C:$C,$B77,'[1]FB KÖ'!O:O))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</c>
      <c r="U77" s="55">
        <f>'Kiadások funkció szerint'!V77</f>
      </c>
      <c r="V77" s="55">
        <f>'Kiadások funkció szerint'!W77</f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KÖ'!$C:$C,$B78,'[1]FB KÖ'!E:E)=0,"",SUMIF('[1]FB KÖ'!$C:$C,$B78,'[1]FB KÖ'!E:E))</f>
      </c>
      <c r="F78" s="55">
        <f>IF(SUMIF('[1]FB KÖ'!$C:$C,$B78,'[1]FB KÖ'!F:F)=0,"",SUMIF('[1]FB KÖ'!$C:$C,$B78,'[1]FB KÖ'!F:F))</f>
      </c>
      <c r="G78" s="55">
        <f>IF(SUMIF('[1]FB KÖ'!$C:$C,$B78,'[1]FB KÖ'!G:G)=0,"",SUMIF('[1]FB KÖ'!$C:$C,$B78,'[1]FB KÖ'!G:G))</f>
      </c>
      <c r="H78" s="55">
        <f>IF(SUMIF('[1]FB KÖ'!$C:$C,$B78,'[1]FB KÖ'!H:H)=0,"",SUMIF('[1]FB KÖ'!$C:$C,$B78,'[1]FB KÖ'!H:H))</f>
      </c>
      <c r="I78" s="55">
        <f>IF(SUMIF('[1]FB KÖ'!$C:$C,$B78,'[1]FB KÖ'!I:I)=0,"",SUMIF('[1]FB KÖ'!$C:$C,$B78,'[1]FB KÖ'!I:I))</f>
      </c>
      <c r="J78" s="55">
        <f>IF(SUMIF('[1]FB KÖ'!$C:$C,$B78,'[1]FB KÖ'!J:J)=0,"",SUMIF('[1]FB KÖ'!$C:$C,$B78,'[1]FB KÖ'!J:J))</f>
      </c>
      <c r="K78" s="55">
        <f>IF(SUMIF('[1]FB KÖ'!$C:$C,$B78,'[1]FB KÖ'!K:K)=0,"",SUMIF('[1]FB KÖ'!$C:$C,$B78,'[1]FB KÖ'!K:K))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KÖ'!$C:$C,$B78,'[1]FB KÖ'!M:M)=0,"",SUMIF('[1]FB KÖ'!$C:$C,$B78,'[1]FB KÖ'!M:M))</f>
      </c>
      <c r="O78" s="55">
        <f>IF(SUMIF('[1]FB KÖ'!$C:$C,$B78,'[1]FB KÖ'!N:N)=0,"",SUMIF('[1]FB KÖ'!$C:$C,$B78,'[1]FB KÖ'!N:N))</f>
      </c>
      <c r="P78" s="55">
        <f>IF(SUMIF('[1]FB KÖ'!$C:$C,$B78,'[1]FB KÖ'!O:O)=0,"",SUMIF('[1]FB KÖ'!$C:$C,$B78,'[1]FB KÖ'!O:O))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</c>
      <c r="U78" s="55">
        <f>'Kiadások funkció szerint'!V78</f>
      </c>
      <c r="V78" s="55">
        <f>'Kiadások funkció szerint'!W78</f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KÖ'!$C:$C,$B79,'[1]FB KÖ'!E:E)=0,"",SUMIF('[1]FB KÖ'!$C:$C,$B79,'[1]FB KÖ'!E:E))</f>
      </c>
      <c r="F79" s="55">
        <f>IF(SUMIF('[1]FB KÖ'!$C:$C,$B79,'[1]FB KÖ'!F:F)=0,"",SUMIF('[1]FB KÖ'!$C:$C,$B79,'[1]FB KÖ'!F:F))</f>
      </c>
      <c r="G79" s="55">
        <f>IF(SUMIF('[1]FB KÖ'!$C:$C,$B79,'[1]FB KÖ'!G:G)=0,"",SUMIF('[1]FB KÖ'!$C:$C,$B79,'[1]FB KÖ'!G:G))</f>
      </c>
      <c r="H79" s="55">
        <f>IF(SUMIF('[1]FB KÖ'!$C:$C,$B79,'[1]FB KÖ'!H:H)=0,"",SUMIF('[1]FB KÖ'!$C:$C,$B79,'[1]FB KÖ'!H:H))</f>
      </c>
      <c r="I79" s="55">
        <f>IF(SUMIF('[1]FB KÖ'!$C:$C,$B79,'[1]FB KÖ'!I:I)=0,"",SUMIF('[1]FB KÖ'!$C:$C,$B79,'[1]FB KÖ'!I:I))</f>
      </c>
      <c r="J79" s="55">
        <f>IF(SUMIF('[1]FB KÖ'!$C:$C,$B79,'[1]FB KÖ'!J:J)=0,"",SUMIF('[1]FB KÖ'!$C:$C,$B79,'[1]FB KÖ'!J:J))</f>
      </c>
      <c r="K79" s="55">
        <f>IF(SUMIF('[1]FB KÖ'!$C:$C,$B79,'[1]FB KÖ'!K:K)=0,"",SUMIF('[1]FB KÖ'!$C:$C,$B79,'[1]FB KÖ'!K:K))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KÖ'!$C:$C,$B79,'[1]FB KÖ'!M:M)=0,"",SUMIF('[1]FB KÖ'!$C:$C,$B79,'[1]FB KÖ'!M:M))</f>
      </c>
      <c r="O79" s="55">
        <f>IF(SUMIF('[1]FB KÖ'!$C:$C,$B79,'[1]FB KÖ'!N:N)=0,"",SUMIF('[1]FB KÖ'!$C:$C,$B79,'[1]FB KÖ'!N:N))</f>
      </c>
      <c r="P79" s="55">
        <f>IF(SUMIF('[1]FB KÖ'!$C:$C,$B79,'[1]FB KÖ'!O:O)=0,"",SUMIF('[1]FB KÖ'!$C:$C,$B79,'[1]FB KÖ'!O:O))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</c>
      <c r="U79" s="55">
        <f>'Kiadások funkció szerint'!V79</f>
      </c>
      <c r="V79" s="55">
        <f>'Kiadások funkció szerint'!W79</f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KÖ'!$C:$C,$B80,'[1]FB KÖ'!E:E)=0,"",SUMIF('[1]FB KÖ'!$C:$C,$B80,'[1]FB KÖ'!E:E))</f>
      </c>
      <c r="F80" s="55">
        <f>IF(SUMIF('[1]FB KÖ'!$C:$C,$B80,'[1]FB KÖ'!F:F)=0,"",SUMIF('[1]FB KÖ'!$C:$C,$B80,'[1]FB KÖ'!F:F))</f>
      </c>
      <c r="G80" s="55">
        <f>IF(SUMIF('[1]FB KÖ'!$C:$C,$B80,'[1]FB KÖ'!G:G)=0,"",SUMIF('[1]FB KÖ'!$C:$C,$B80,'[1]FB KÖ'!G:G))</f>
      </c>
      <c r="H80" s="55">
        <f>IF(SUMIF('[1]FB KÖ'!$C:$C,$B80,'[1]FB KÖ'!H:H)=0,"",SUMIF('[1]FB KÖ'!$C:$C,$B80,'[1]FB KÖ'!H:H))</f>
      </c>
      <c r="I80" s="55">
        <f>IF(SUMIF('[1]FB KÖ'!$C:$C,$B80,'[1]FB KÖ'!I:I)=0,"",SUMIF('[1]FB KÖ'!$C:$C,$B80,'[1]FB KÖ'!I:I))</f>
      </c>
      <c r="J80" s="55">
        <f>IF(SUMIF('[1]FB KÖ'!$C:$C,$B80,'[1]FB KÖ'!J:J)=0,"",SUMIF('[1]FB KÖ'!$C:$C,$B80,'[1]FB KÖ'!J:J))</f>
      </c>
      <c r="K80" s="55">
        <f>IF(SUMIF('[1]FB KÖ'!$C:$C,$B80,'[1]FB KÖ'!K:K)=0,"",SUMIF('[1]FB KÖ'!$C:$C,$B80,'[1]FB KÖ'!K:K))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KÖ'!$C:$C,$B80,'[1]FB KÖ'!M:M)=0,"",SUMIF('[1]FB KÖ'!$C:$C,$B80,'[1]FB KÖ'!M:M))</f>
      </c>
      <c r="O80" s="55">
        <f>IF(SUMIF('[1]FB KÖ'!$C:$C,$B80,'[1]FB KÖ'!N:N)=0,"",SUMIF('[1]FB KÖ'!$C:$C,$B80,'[1]FB KÖ'!N:N))</f>
      </c>
      <c r="P80" s="55">
        <f>IF(SUMIF('[1]FB KÖ'!$C:$C,$B80,'[1]FB KÖ'!O:O)=0,"",SUMIF('[1]FB KÖ'!$C:$C,$B80,'[1]FB KÖ'!O:O))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</c>
      <c r="U80" s="55">
        <f>'Kiadások funkció szerint'!V80</f>
      </c>
      <c r="V80" s="55">
        <f>'Kiadások funkció szerint'!W80</f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KÖ'!$C:$C,$B81,'[1]FB KÖ'!E:E)=0,"",SUMIF('[1]FB KÖ'!$C:$C,$B81,'[1]FB KÖ'!E:E))</f>
      </c>
      <c r="F81" s="55">
        <f>IF(SUMIF('[1]FB KÖ'!$C:$C,$B81,'[1]FB KÖ'!F:F)=0,"",SUMIF('[1]FB KÖ'!$C:$C,$B81,'[1]FB KÖ'!F:F))</f>
      </c>
      <c r="G81" s="55">
        <f>IF(SUMIF('[1]FB KÖ'!$C:$C,$B81,'[1]FB KÖ'!G:G)=0,"",SUMIF('[1]FB KÖ'!$C:$C,$B81,'[1]FB KÖ'!G:G))</f>
      </c>
      <c r="H81" s="55">
        <f>IF(SUMIF('[1]FB KÖ'!$C:$C,$B81,'[1]FB KÖ'!H:H)=0,"",SUMIF('[1]FB KÖ'!$C:$C,$B81,'[1]FB KÖ'!H:H))</f>
      </c>
      <c r="I81" s="55">
        <f>IF(SUMIF('[1]FB KÖ'!$C:$C,$B81,'[1]FB KÖ'!I:I)=0,"",SUMIF('[1]FB KÖ'!$C:$C,$B81,'[1]FB KÖ'!I:I))</f>
      </c>
      <c r="J81" s="55">
        <f>IF(SUMIF('[1]FB KÖ'!$C:$C,$B81,'[1]FB KÖ'!J:J)=0,"",SUMIF('[1]FB KÖ'!$C:$C,$B81,'[1]FB KÖ'!J:J))</f>
      </c>
      <c r="K81" s="55">
        <f>IF(SUMIF('[1]FB KÖ'!$C:$C,$B81,'[1]FB KÖ'!K:K)=0,"",SUMIF('[1]FB KÖ'!$C:$C,$B81,'[1]FB KÖ'!K:K))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KÖ'!$C:$C,$B81,'[1]FB KÖ'!M:M)=0,"",SUMIF('[1]FB KÖ'!$C:$C,$B81,'[1]FB KÖ'!M:M))</f>
      </c>
      <c r="O81" s="55">
        <f>IF(SUMIF('[1]FB KÖ'!$C:$C,$B81,'[1]FB KÖ'!N:N)=0,"",SUMIF('[1]FB KÖ'!$C:$C,$B81,'[1]FB KÖ'!N:N))</f>
      </c>
      <c r="P81" s="55">
        <f>IF(SUMIF('[1]FB KÖ'!$C:$C,$B81,'[1]FB KÖ'!O:O)=0,"",SUMIF('[1]FB KÖ'!$C:$C,$B81,'[1]FB KÖ'!O:O))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</c>
      <c r="U81" s="55">
        <f>'Kiadások funkció szerint'!V81</f>
      </c>
      <c r="V81" s="55">
        <f>'Kiadások funkció szerint'!W81</f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KÖ'!$C:$C,$B82,'[1]FB KÖ'!E:E)=0,"",SUMIF('[1]FB KÖ'!$C:$C,$B82,'[1]FB KÖ'!E:E))</f>
      </c>
      <c r="F82" s="55">
        <f>IF(SUMIF('[1]FB KÖ'!$C:$C,$B82,'[1]FB KÖ'!F:F)=0,"",SUMIF('[1]FB KÖ'!$C:$C,$B82,'[1]FB KÖ'!F:F))</f>
      </c>
      <c r="G82" s="55">
        <f>IF(SUMIF('[1]FB KÖ'!$C:$C,$B82,'[1]FB KÖ'!G:G)=0,"",SUMIF('[1]FB KÖ'!$C:$C,$B82,'[1]FB KÖ'!G:G))</f>
      </c>
      <c r="H82" s="55">
        <f>IF(SUMIF('[1]FB KÖ'!$C:$C,$B82,'[1]FB KÖ'!H:H)=0,"",SUMIF('[1]FB KÖ'!$C:$C,$B82,'[1]FB KÖ'!H:H))</f>
      </c>
      <c r="I82" s="55">
        <f>IF(SUMIF('[1]FB KÖ'!$C:$C,$B82,'[1]FB KÖ'!I:I)=0,"",SUMIF('[1]FB KÖ'!$C:$C,$B82,'[1]FB KÖ'!I:I))</f>
      </c>
      <c r="J82" s="55">
        <f>IF(SUMIF('[1]FB KÖ'!$C:$C,$B82,'[1]FB KÖ'!J:J)=0,"",SUMIF('[1]FB KÖ'!$C:$C,$B82,'[1]FB KÖ'!J:J))</f>
      </c>
      <c r="K82" s="55">
        <f>IF(SUMIF('[1]FB KÖ'!$C:$C,$B82,'[1]FB KÖ'!K:K)=0,"",SUMIF('[1]FB KÖ'!$C:$C,$B82,'[1]FB KÖ'!K:K))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KÖ'!$C:$C,$B82,'[1]FB KÖ'!M:M)=0,"",SUMIF('[1]FB KÖ'!$C:$C,$B82,'[1]FB KÖ'!M:M))</f>
      </c>
      <c r="O82" s="55">
        <f>IF(SUMIF('[1]FB KÖ'!$C:$C,$B82,'[1]FB KÖ'!N:N)=0,"",SUMIF('[1]FB KÖ'!$C:$C,$B82,'[1]FB KÖ'!N:N))</f>
      </c>
      <c r="P82" s="55">
        <f>IF(SUMIF('[1]FB KÖ'!$C:$C,$B82,'[1]FB KÖ'!O:O)=0,"",SUMIF('[1]FB KÖ'!$C:$C,$B82,'[1]FB KÖ'!O:O))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</c>
      <c r="U82" s="55">
        <f>'Kiadások funkció szerint'!V82</f>
      </c>
      <c r="V82" s="55">
        <f>'Kiadások funkció szerint'!W82</f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KÖ'!$C:$C,$B83,'[1]FB KÖ'!E:E)=0,"",SUMIF('[1]FB KÖ'!$C:$C,$B83,'[1]FB KÖ'!E:E))</f>
      </c>
      <c r="F83" s="55">
        <f>IF(SUMIF('[1]FB KÖ'!$C:$C,$B83,'[1]FB KÖ'!F:F)=0,"",SUMIF('[1]FB KÖ'!$C:$C,$B83,'[1]FB KÖ'!F:F))</f>
      </c>
      <c r="G83" s="55">
        <f>IF(SUMIF('[1]FB KÖ'!$C:$C,$B83,'[1]FB KÖ'!G:G)=0,"",SUMIF('[1]FB KÖ'!$C:$C,$B83,'[1]FB KÖ'!G:G))</f>
      </c>
      <c r="H83" s="55">
        <f>IF(SUMIF('[1]FB KÖ'!$C:$C,$B83,'[1]FB KÖ'!H:H)=0,"",SUMIF('[1]FB KÖ'!$C:$C,$B83,'[1]FB KÖ'!H:H))</f>
      </c>
      <c r="I83" s="55">
        <f>IF(SUMIF('[1]FB KÖ'!$C:$C,$B83,'[1]FB KÖ'!I:I)=0,"",SUMIF('[1]FB KÖ'!$C:$C,$B83,'[1]FB KÖ'!I:I))</f>
      </c>
      <c r="J83" s="55">
        <f>IF(SUMIF('[1]FB KÖ'!$C:$C,$B83,'[1]FB KÖ'!J:J)=0,"",SUMIF('[1]FB KÖ'!$C:$C,$B83,'[1]FB KÖ'!J:J))</f>
      </c>
      <c r="K83" s="55">
        <f>IF(SUMIF('[1]FB KÖ'!$C:$C,$B83,'[1]FB KÖ'!K:K)=0,"",SUMIF('[1]FB KÖ'!$C:$C,$B83,'[1]FB KÖ'!K:K))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KÖ'!$C:$C,$B83,'[1]FB KÖ'!M:M)=0,"",SUMIF('[1]FB KÖ'!$C:$C,$B83,'[1]FB KÖ'!M:M))</f>
      </c>
      <c r="O83" s="55">
        <f>IF(SUMIF('[1]FB KÖ'!$C:$C,$B83,'[1]FB KÖ'!N:N)=0,"",SUMIF('[1]FB KÖ'!$C:$C,$B83,'[1]FB KÖ'!N:N))</f>
      </c>
      <c r="P83" s="55">
        <f>IF(SUMIF('[1]FB KÖ'!$C:$C,$B83,'[1]FB KÖ'!O:O)=0,"",SUMIF('[1]FB KÖ'!$C:$C,$B83,'[1]FB KÖ'!O:O))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</c>
      <c r="U83" s="55">
        <f>'Kiadások funkció szerint'!V83</f>
      </c>
      <c r="V83" s="55">
        <f>'Kiadások funkció szerint'!W83</f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KÖ'!$C:$C,$B84,'[1]FB KÖ'!E:E)=0,"",SUMIF('[1]FB KÖ'!$C:$C,$B84,'[1]FB KÖ'!E:E))</f>
      </c>
      <c r="F84" s="55">
        <f>IF(SUMIF('[1]FB KÖ'!$C:$C,$B84,'[1]FB KÖ'!F:F)=0,"",SUMIF('[1]FB KÖ'!$C:$C,$B84,'[1]FB KÖ'!F:F))</f>
      </c>
      <c r="G84" s="55">
        <f>IF(SUMIF('[1]FB KÖ'!$C:$C,$B84,'[1]FB KÖ'!G:G)=0,"",SUMIF('[1]FB KÖ'!$C:$C,$B84,'[1]FB KÖ'!G:G))</f>
      </c>
      <c r="H84" s="55">
        <f>IF(SUMIF('[1]FB KÖ'!$C:$C,$B84,'[1]FB KÖ'!H:H)=0,"",SUMIF('[1]FB KÖ'!$C:$C,$B84,'[1]FB KÖ'!H:H))</f>
      </c>
      <c r="I84" s="55">
        <f>IF(SUMIF('[1]FB KÖ'!$C:$C,$B84,'[1]FB KÖ'!I:I)=0,"",SUMIF('[1]FB KÖ'!$C:$C,$B84,'[1]FB KÖ'!I:I))</f>
      </c>
      <c r="J84" s="55">
        <f>IF(SUMIF('[1]FB KÖ'!$C:$C,$B84,'[1]FB KÖ'!J:J)=0,"",SUMIF('[1]FB KÖ'!$C:$C,$B84,'[1]FB KÖ'!J:J))</f>
      </c>
      <c r="K84" s="55">
        <f>IF(SUMIF('[1]FB KÖ'!$C:$C,$B84,'[1]FB KÖ'!K:K)=0,"",SUMIF('[1]FB KÖ'!$C:$C,$B84,'[1]FB KÖ'!K:K))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KÖ'!$C:$C,$B84,'[1]FB KÖ'!M:M)=0,"",SUMIF('[1]FB KÖ'!$C:$C,$B84,'[1]FB KÖ'!M:M))</f>
      </c>
      <c r="O84" s="55">
        <f>IF(SUMIF('[1]FB KÖ'!$C:$C,$B84,'[1]FB KÖ'!N:N)=0,"",SUMIF('[1]FB KÖ'!$C:$C,$B84,'[1]FB KÖ'!N:N))</f>
      </c>
      <c r="P84" s="55">
        <f>IF(SUMIF('[1]FB KÖ'!$C:$C,$B84,'[1]FB KÖ'!O:O)=0,"",SUMIF('[1]FB KÖ'!$C:$C,$B84,'[1]FB KÖ'!O:O))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</c>
      <c r="U84" s="55">
        <f>'Kiadások funkció szerint'!V84</f>
      </c>
      <c r="V84" s="55">
        <f>'Kiadások funkció szerint'!W84</f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KÖ'!$C:$C,$B85,'[1]FB KÖ'!E:E)=0,"",SUMIF('[1]FB KÖ'!$C:$C,$B85,'[1]FB KÖ'!E:E))</f>
      </c>
      <c r="F85" s="55">
        <f>IF(SUMIF('[1]FB KÖ'!$C:$C,$B85,'[1]FB KÖ'!F:F)=0,"",SUMIF('[1]FB KÖ'!$C:$C,$B85,'[1]FB KÖ'!F:F))</f>
      </c>
      <c r="G85" s="55">
        <f>IF(SUMIF('[1]FB KÖ'!$C:$C,$B85,'[1]FB KÖ'!G:G)=0,"",SUMIF('[1]FB KÖ'!$C:$C,$B85,'[1]FB KÖ'!G:G))</f>
      </c>
      <c r="H85" s="55">
        <f>IF(SUMIF('[1]FB KÖ'!$C:$C,$B85,'[1]FB KÖ'!H:H)=0,"",SUMIF('[1]FB KÖ'!$C:$C,$B85,'[1]FB KÖ'!H:H))</f>
      </c>
      <c r="I85" s="55">
        <f>IF(SUMIF('[1]FB KÖ'!$C:$C,$B85,'[1]FB KÖ'!I:I)=0,"",SUMIF('[1]FB KÖ'!$C:$C,$B85,'[1]FB KÖ'!I:I))</f>
      </c>
      <c r="J85" s="55">
        <f>IF(SUMIF('[1]FB KÖ'!$C:$C,$B85,'[1]FB KÖ'!J:J)=0,"",SUMIF('[1]FB KÖ'!$C:$C,$B85,'[1]FB KÖ'!J:J))</f>
      </c>
      <c r="K85" s="55">
        <f>IF(SUMIF('[1]FB KÖ'!$C:$C,$B85,'[1]FB KÖ'!K:K)=0,"",SUMIF('[1]FB KÖ'!$C:$C,$B85,'[1]FB KÖ'!K:K))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KÖ'!$C:$C,$B85,'[1]FB KÖ'!M:M)=0,"",SUMIF('[1]FB KÖ'!$C:$C,$B85,'[1]FB KÖ'!M:M))</f>
      </c>
      <c r="O85" s="55">
        <f>IF(SUMIF('[1]FB KÖ'!$C:$C,$B85,'[1]FB KÖ'!N:N)=0,"",SUMIF('[1]FB KÖ'!$C:$C,$B85,'[1]FB KÖ'!N:N))</f>
      </c>
      <c r="P85" s="55">
        <f>IF(SUMIF('[1]FB KÖ'!$C:$C,$B85,'[1]FB KÖ'!O:O)=0,"",SUMIF('[1]FB KÖ'!$C:$C,$B85,'[1]FB KÖ'!O:O))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</c>
      <c r="U85" s="55">
        <f>'Kiadások funkció szerint'!V85</f>
      </c>
      <c r="V85" s="55">
        <f>'Kiadások funkció szerint'!W85</f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0</v>
      </c>
      <c r="F86" s="126">
        <f aca="true" t="shared" si="6" ref="F86:T86">SUM(F7:F85)</f>
        <v>0</v>
      </c>
      <c r="G86" s="126">
        <f t="shared" si="6"/>
        <v>0</v>
      </c>
      <c r="H86" s="126">
        <f t="shared" si="6"/>
        <v>0</v>
      </c>
      <c r="I86" s="126">
        <f t="shared" si="6"/>
        <v>0</v>
      </c>
      <c r="J86" s="126">
        <f t="shared" si="6"/>
        <v>0</v>
      </c>
      <c r="K86" s="126">
        <f t="shared" si="6"/>
        <v>0</v>
      </c>
      <c r="L86" s="126">
        <f t="shared" si="6"/>
        <v>0</v>
      </c>
      <c r="M86" s="126">
        <f t="shared" si="6"/>
        <v>0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0</v>
      </c>
      <c r="R86" s="126">
        <f t="shared" si="6"/>
        <v>0</v>
      </c>
      <c r="S86" s="127"/>
      <c r="T86" s="126">
        <f t="shared" si="6"/>
        <v>0</v>
      </c>
      <c r="U86" s="126">
        <f>SUM(U7:U85)</f>
        <v>0</v>
      </c>
      <c r="V86" s="126">
        <f>SUM(V7:V85)</f>
        <v>0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747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80" t="s">
        <v>330</v>
      </c>
      <c r="D88" s="180"/>
      <c r="E88" s="180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Városi Közszolgáltató Intézmény</v>
      </c>
      <c r="M89" s="92"/>
      <c r="N89" s="92"/>
      <c r="O89" s="92"/>
      <c r="P89" s="57" t="str">
        <f>P2</f>
        <v>mód.ei. dec. 30.</v>
      </c>
      <c r="Q89" s="93"/>
      <c r="R89" s="93"/>
      <c r="T89" s="92"/>
      <c r="U89" s="92"/>
      <c r="V89" s="160" t="s">
        <v>413</v>
      </c>
    </row>
    <row r="90" spans="1:256" ht="15">
      <c r="A90" s="47" t="s">
        <v>610</v>
      </c>
      <c r="C90" s="47"/>
      <c r="D90" s="47"/>
      <c r="E90" s="47"/>
      <c r="F90" s="47"/>
      <c r="G90" s="47"/>
      <c r="H90" s="47"/>
      <c r="I90" s="47"/>
      <c r="J90" s="47" t="str">
        <f>J3</f>
        <v>2020.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81" t="s">
        <v>332</v>
      </c>
      <c r="B92" s="183" t="s">
        <v>333</v>
      </c>
      <c r="C92" s="183"/>
      <c r="D92" s="47"/>
      <c r="E92" s="183" t="s">
        <v>113</v>
      </c>
      <c r="F92" s="183"/>
      <c r="G92" s="183"/>
      <c r="H92" s="183"/>
      <c r="I92" s="183"/>
      <c r="J92" s="183"/>
      <c r="K92" s="183"/>
      <c r="L92" s="183"/>
      <c r="M92" s="184" t="s">
        <v>296</v>
      </c>
      <c r="N92" s="184"/>
      <c r="O92" s="184"/>
      <c r="P92" s="184"/>
      <c r="Q92" s="184"/>
      <c r="R92" s="185" t="s">
        <v>334</v>
      </c>
      <c r="S92" s="47"/>
      <c r="T92" s="177" t="s">
        <v>0</v>
      </c>
      <c r="U92" s="178"/>
      <c r="V92" s="179"/>
    </row>
    <row r="93" spans="1:22" ht="92.25" customHeight="1">
      <c r="A93" s="182"/>
      <c r="B93" s="85" t="s">
        <v>335</v>
      </c>
      <c r="C93" s="85" t="s">
        <v>336</v>
      </c>
      <c r="D93" s="51"/>
      <c r="E93" s="49" t="s">
        <v>115</v>
      </c>
      <c r="F93" s="49" t="s">
        <v>749</v>
      </c>
      <c r="G93" s="49" t="s">
        <v>158</v>
      </c>
      <c r="H93" s="49" t="s">
        <v>211</v>
      </c>
      <c r="I93" s="49" t="s">
        <v>580</v>
      </c>
      <c r="J93" s="49" t="s">
        <v>750</v>
      </c>
      <c r="K93" s="49" t="s">
        <v>276</v>
      </c>
      <c r="L93" s="85" t="s">
        <v>294</v>
      </c>
      <c r="M93" s="49" t="s">
        <v>583</v>
      </c>
      <c r="N93" s="49" t="s">
        <v>581</v>
      </c>
      <c r="O93" s="50" t="s">
        <v>322</v>
      </c>
      <c r="P93" s="50" t="s">
        <v>582</v>
      </c>
      <c r="Q93" s="85" t="s">
        <v>613</v>
      </c>
      <c r="R93" s="185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611</v>
      </c>
      <c r="C95" s="54"/>
      <c r="D95" s="47"/>
      <c r="E95" s="55">
        <f>E86</f>
        <v>0</v>
      </c>
      <c r="F95" s="55">
        <f aca="true" t="shared" si="7" ref="F95:V95">F86</f>
        <v>0</v>
      </c>
      <c r="G95" s="55">
        <f t="shared" si="7"/>
        <v>0</v>
      </c>
      <c r="H95" s="55">
        <f t="shared" si="7"/>
        <v>0</v>
      </c>
      <c r="I95" s="55">
        <f t="shared" si="7"/>
        <v>0</v>
      </c>
      <c r="J95" s="55">
        <f t="shared" si="7"/>
        <v>0</v>
      </c>
      <c r="K95" s="55">
        <f t="shared" si="7"/>
        <v>0</v>
      </c>
      <c r="L95" s="55">
        <f t="shared" si="7"/>
        <v>0</v>
      </c>
      <c r="M95" s="55">
        <f t="shared" si="7"/>
        <v>0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0</v>
      </c>
      <c r="R95" s="55">
        <f t="shared" si="7"/>
        <v>0</v>
      </c>
      <c r="S95" s="57"/>
      <c r="T95" s="55">
        <f t="shared" si="7"/>
        <v>0</v>
      </c>
      <c r="U95" s="55">
        <f t="shared" si="7"/>
        <v>0</v>
      </c>
      <c r="V95" s="55">
        <f t="shared" si="7"/>
        <v>0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OV'!$C:$C,$B96,'[1]FB OV'!E:E)=0,"",SUMIF('[1]FB OV'!$C:$C,$B96,'[1]FB OV'!E:E))</f>
      </c>
      <c r="F96" s="55">
        <f>IF(SUMIF('[1]FB OV'!$C:$C,$B96,'[1]FB OV'!F:F)=0,"",SUMIF('[1]FB OV'!$C:$C,$B96,'[1]FB OV'!F:F))</f>
      </c>
      <c r="G96" s="55">
        <f>IF(SUMIF('[1]FB OV'!$C:$C,$B96,'[1]FB OV'!G:G)=0,"",SUMIF('[1]FB OV'!$C:$C,$B96,'[1]FB OV'!G:G))</f>
      </c>
      <c r="H96" s="55">
        <f>IF(SUMIF('[1]FB OV'!$C:$C,$B96,'[1]FB OV'!H:H)=0,"",SUMIF('[1]FB OV'!$C:$C,$B96,'[1]FB OV'!H:H))</f>
      </c>
      <c r="I96" s="55">
        <f>IF(SUMIF('[1]FB OV'!$C:$C,$B96,'[1]FB OV'!I:I)=0,"",SUMIF('[1]FB OV'!$C:$C,$B96,'[1]FB OV'!I:I))</f>
      </c>
      <c r="J96" s="55">
        <f>IF(SUMIF('[1]FB OV'!$C:$C,$B96,'[1]FB OV'!J:J)=0,"",SUMIF('[1]FB OV'!$C:$C,$B96,'[1]FB OV'!J:J))</f>
      </c>
      <c r="K96" s="55">
        <f>IF(SUMIF('[1]FB OV'!$C:$C,$B96,'[1]FB OV'!K:K)=0,"",SUMIF('[1]FB OV'!$C:$C,$B96,'[1]FB OV'!K:K))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OV'!$C:$C,$B96,'[1]FB OV'!M:M)=0,"",SUMIF('[1]FB PH'!$C:$C,$B96,'[1]FB OV'!M:M))</f>
      </c>
      <c r="O96" s="55">
        <f>IF(SUMIF('[1]FB OV'!$C:$C,$B96,'[1]FB OV'!N:N)=0,"",SUMIF('[1]FB PH'!$C:$C,$B96,'[1]FB OV'!N:N))</f>
      </c>
      <c r="P96" s="55">
        <f>IF(SUMIF('[1]FB OV'!$C:$C,$B96,'[1]FB OV'!O:O)=0,"",SUMIF('[1]FB PH'!$C:$C,$B96,'[1]FB OV'!O:O))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</c>
      <c r="U96" s="55">
        <f>'Kiadások funkció szerint'!V96</f>
      </c>
      <c r="V96" s="55">
        <f>'Kiadások funkció szerint'!W96</f>
      </c>
    </row>
    <row r="97" spans="1:22" ht="15">
      <c r="A97" s="87" t="s">
        <v>519</v>
      </c>
      <c r="B97" s="129">
        <f>'Kiadások funkció szerint'!B97</f>
      </c>
      <c r="C97" s="129">
        <f>'Kiadások funkció szerint'!C97</f>
      </c>
      <c r="D97" s="47"/>
      <c r="E97" s="55">
        <f>IF(SUMIF('[1]FB OV'!$C:$C,$B97,'[1]FB OV'!E:E)=0,"",SUMIF('[1]FB OV'!$C:$C,$B97,'[1]FB OV'!E:E))</f>
      </c>
      <c r="F97" s="55">
        <f>IF(SUMIF('[1]FB OV'!$C:$C,$B97,'[1]FB OV'!F:F)=0,"",SUMIF('[1]FB OV'!$C:$C,$B97,'[1]FB OV'!F:F))</f>
      </c>
      <c r="G97" s="55">
        <f>IF(SUMIF('[1]FB OV'!$C:$C,$B97,'[1]FB OV'!G:G)=0,"",SUMIF('[1]FB OV'!$C:$C,$B97,'[1]FB OV'!G:G))</f>
      </c>
      <c r="H97" s="55">
        <f>IF(SUMIF('[1]FB OV'!$C:$C,$B97,'[1]FB OV'!H:H)=0,"",SUMIF('[1]FB OV'!$C:$C,$B97,'[1]FB OV'!H:H))</f>
      </c>
      <c r="I97" s="55">
        <f>IF(SUMIF('[1]FB OV'!$C:$C,$B97,'[1]FB OV'!I:I)=0,"",SUMIF('[1]FB OV'!$C:$C,$B97,'[1]FB OV'!I:I))</f>
      </c>
      <c r="J97" s="55">
        <f>IF(SUMIF('[1]FB OV'!$C:$C,$B97,'[1]FB OV'!J:J)=0,"",SUMIF('[1]FB OV'!$C:$C,$B97,'[1]FB OV'!J:J))</f>
      </c>
      <c r="K97" s="55">
        <f>IF(SUMIF('[1]FB OV'!$C:$C,$B97,'[1]FB OV'!K:K)=0,"",SUMIF('[1]FB OV'!$C:$C,$B97,'[1]FB OV'!K:K))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OV'!$C:$C,$B97,'[1]FB OV'!M:M)=0,"",SUMIF('[1]FB PH'!$C:$C,$B97,'[1]FB OV'!M:M))</f>
      </c>
      <c r="O97" s="55">
        <f>IF(SUMIF('[1]FB OV'!$C:$C,$B97,'[1]FB OV'!N:N)=0,"",SUMIF('[1]FB PH'!$C:$C,$B97,'[1]FB OV'!N:N))</f>
      </c>
      <c r="P97" s="55">
        <f>IF(SUMIF('[1]FB OV'!$C:$C,$B97,'[1]FB OV'!O:O)=0,"",SUMIF('[1]FB PH'!$C:$C,$B97,'[1]FB OV'!O:O))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</c>
      <c r="U97" s="55">
        <f>'Kiadások funkció szerint'!V97</f>
      </c>
      <c r="V97" s="55">
        <f>'Kiadások funkció szerint'!W97</f>
      </c>
    </row>
    <row r="98" spans="1:22" ht="15">
      <c r="A98" s="87" t="s">
        <v>520</v>
      </c>
      <c r="B98" s="129">
        <f>'Kiadások funkció szerint'!B98</f>
      </c>
      <c r="C98" s="129">
        <f>'Kiadások funkció szerint'!C98</f>
      </c>
      <c r="D98" s="47"/>
      <c r="E98" s="55">
        <f>IF(SUMIF('[1]FB OV'!$C:$C,$B98,'[1]FB OV'!E:E)=0,"",SUMIF('[1]FB OV'!$C:$C,$B98,'[1]FB OV'!E:E))</f>
      </c>
      <c r="F98" s="55">
        <f>IF(SUMIF('[1]FB OV'!$C:$C,$B98,'[1]FB OV'!F:F)=0,"",SUMIF('[1]FB OV'!$C:$C,$B98,'[1]FB OV'!F:F))</f>
      </c>
      <c r="G98" s="55">
        <f>IF(SUMIF('[1]FB OV'!$C:$C,$B98,'[1]FB OV'!G:G)=0,"",SUMIF('[1]FB OV'!$C:$C,$B98,'[1]FB OV'!G:G))</f>
      </c>
      <c r="H98" s="55">
        <f>IF(SUMIF('[1]FB OV'!$C:$C,$B98,'[1]FB OV'!H:H)=0,"",SUMIF('[1]FB OV'!$C:$C,$B98,'[1]FB OV'!H:H))</f>
      </c>
      <c r="I98" s="55">
        <f>IF(SUMIF('[1]FB OV'!$C:$C,$B98,'[1]FB OV'!I:I)=0,"",SUMIF('[1]FB OV'!$C:$C,$B98,'[1]FB OV'!I:I))</f>
      </c>
      <c r="J98" s="55">
        <f>IF(SUMIF('[1]FB OV'!$C:$C,$B98,'[1]FB OV'!J:J)=0,"",SUMIF('[1]FB OV'!$C:$C,$B98,'[1]FB OV'!J:J))</f>
      </c>
      <c r="K98" s="55">
        <f>IF(SUMIF('[1]FB OV'!$C:$C,$B98,'[1]FB OV'!K:K)=0,"",SUMIF('[1]FB OV'!$C:$C,$B98,'[1]FB OV'!K:K))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OV'!$C:$C,$B98,'[1]FB OV'!M:M)=0,"",SUMIF('[1]FB PH'!$C:$C,$B98,'[1]FB OV'!M:M))</f>
      </c>
      <c r="O98" s="55">
        <f>IF(SUMIF('[1]FB OV'!$C:$C,$B98,'[1]FB OV'!N:N)=0,"",SUMIF('[1]FB PH'!$C:$C,$B98,'[1]FB OV'!N:N))</f>
      </c>
      <c r="P98" s="55">
        <f>IF(SUMIF('[1]FB OV'!$C:$C,$B98,'[1]FB OV'!O:O)=0,"",SUMIF('[1]FB PH'!$C:$C,$B98,'[1]FB OV'!O:O))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</c>
      <c r="U98" s="55">
        <f>'Kiadások funkció szerint'!V98</f>
      </c>
      <c r="V98" s="55">
        <f>'Kiadások funkció szerint'!W98</f>
      </c>
    </row>
    <row r="99" spans="1:22" ht="15">
      <c r="A99" s="87" t="s">
        <v>521</v>
      </c>
      <c r="B99" s="129">
        <f>'Kiadások funkció szerint'!B99</f>
      </c>
      <c r="C99" s="129">
        <f>'Kiadások funkció szerint'!C99</f>
      </c>
      <c r="D99" s="47"/>
      <c r="E99" s="55">
        <f>IF(SUMIF('[1]FB OV'!$C:$C,$B99,'[1]FB OV'!E:E)=0,"",SUMIF('[1]FB OV'!$C:$C,$B99,'[1]FB OV'!E:E))</f>
      </c>
      <c r="F99" s="55">
        <f>IF(SUMIF('[1]FB OV'!$C:$C,$B99,'[1]FB OV'!F:F)=0,"",SUMIF('[1]FB OV'!$C:$C,$B99,'[1]FB OV'!F:F))</f>
      </c>
      <c r="G99" s="55">
        <f>IF(SUMIF('[1]FB OV'!$C:$C,$B99,'[1]FB OV'!G:G)=0,"",SUMIF('[1]FB OV'!$C:$C,$B99,'[1]FB OV'!G:G))</f>
      </c>
      <c r="H99" s="55">
        <f>IF(SUMIF('[1]FB OV'!$C:$C,$B99,'[1]FB OV'!H:H)=0,"",SUMIF('[1]FB OV'!$C:$C,$B99,'[1]FB OV'!H:H))</f>
      </c>
      <c r="I99" s="55">
        <f>IF(SUMIF('[1]FB OV'!$C:$C,$B99,'[1]FB OV'!I:I)=0,"",SUMIF('[1]FB OV'!$C:$C,$B99,'[1]FB OV'!I:I))</f>
      </c>
      <c r="J99" s="55">
        <f>IF(SUMIF('[1]FB OV'!$C:$C,$B99,'[1]FB OV'!J:J)=0,"",SUMIF('[1]FB OV'!$C:$C,$B99,'[1]FB OV'!J:J))</f>
      </c>
      <c r="K99" s="55">
        <f>IF(SUMIF('[1]FB OV'!$C:$C,$B99,'[1]FB OV'!K:K)=0,"",SUMIF('[1]FB OV'!$C:$C,$B99,'[1]FB OV'!K:K))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OV'!$C:$C,$B99,'[1]FB OV'!M:M)=0,"",SUMIF('[1]FB PH'!$C:$C,$B99,'[1]FB OV'!M:M))</f>
      </c>
      <c r="O99" s="55">
        <f>IF(SUMIF('[1]FB OV'!$C:$C,$B99,'[1]FB OV'!N:N)=0,"",SUMIF('[1]FB PH'!$C:$C,$B99,'[1]FB OV'!N:N))</f>
      </c>
      <c r="P99" s="55">
        <f>IF(SUMIF('[1]FB OV'!$C:$C,$B99,'[1]FB OV'!O:O)=0,"",SUMIF('[1]FB PH'!$C:$C,$B99,'[1]FB OV'!O:O))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</c>
      <c r="U99" s="55">
        <f>'Kiadások funkció szerint'!V99</f>
      </c>
      <c r="V99" s="55">
        <f>'Kiadások funkció szerint'!W99</f>
      </c>
    </row>
    <row r="100" spans="1:22" ht="15">
      <c r="A100" s="87" t="s">
        <v>522</v>
      </c>
      <c r="B100" s="129">
        <f>'Kiadások funkció szerint'!B100</f>
      </c>
      <c r="C100" s="129">
        <f>'Kiadások funkció szerint'!C100</f>
      </c>
      <c r="D100" s="47"/>
      <c r="E100" s="55">
        <f>IF(SUMIF('[1]FB OV'!$C:$C,$B100,'[1]FB OV'!E:E)=0,"",SUMIF('[1]FB OV'!$C:$C,$B100,'[1]FB OV'!E:E))</f>
      </c>
      <c r="F100" s="55">
        <f>IF(SUMIF('[1]FB OV'!$C:$C,$B100,'[1]FB OV'!F:F)=0,"",SUMIF('[1]FB OV'!$C:$C,$B100,'[1]FB OV'!F:F))</f>
      </c>
      <c r="G100" s="55">
        <f>IF(SUMIF('[1]FB OV'!$C:$C,$B100,'[1]FB OV'!G:G)=0,"",SUMIF('[1]FB OV'!$C:$C,$B100,'[1]FB OV'!G:G))</f>
      </c>
      <c r="H100" s="55">
        <f>IF(SUMIF('[1]FB OV'!$C:$C,$B100,'[1]FB OV'!H:H)=0,"",SUMIF('[1]FB OV'!$C:$C,$B100,'[1]FB OV'!H:H))</f>
      </c>
      <c r="I100" s="55">
        <f>IF(SUMIF('[1]FB OV'!$C:$C,$B100,'[1]FB OV'!I:I)=0,"",SUMIF('[1]FB OV'!$C:$C,$B100,'[1]FB OV'!I:I))</f>
      </c>
      <c r="J100" s="55">
        <f>IF(SUMIF('[1]FB OV'!$C:$C,$B100,'[1]FB OV'!J:J)=0,"",SUMIF('[1]FB OV'!$C:$C,$B100,'[1]FB OV'!J:J))</f>
      </c>
      <c r="K100" s="55">
        <f>IF(SUMIF('[1]FB OV'!$C:$C,$B100,'[1]FB OV'!K:K)=0,"",SUMIF('[1]FB OV'!$C:$C,$B100,'[1]FB OV'!K:K))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OV'!$C:$C,$B100,'[1]FB OV'!M:M)=0,"",SUMIF('[1]FB PH'!$C:$C,$B100,'[1]FB OV'!M:M))</f>
      </c>
      <c r="O100" s="55">
        <f>IF(SUMIF('[1]FB OV'!$C:$C,$B100,'[1]FB OV'!N:N)=0,"",SUMIF('[1]FB PH'!$C:$C,$B100,'[1]FB OV'!N:N))</f>
      </c>
      <c r="P100" s="55">
        <f>IF(SUMIF('[1]FB OV'!$C:$C,$B100,'[1]FB OV'!O:O)=0,"",SUMIF('[1]FB PH'!$C:$C,$B100,'[1]FB OV'!O:O))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</c>
      <c r="U100" s="55">
        <f>'Kiadások funkció szerint'!V100</f>
      </c>
      <c r="V100" s="55">
        <f>'Kiadások funkció szerint'!W100</f>
      </c>
    </row>
    <row r="101" spans="1:22" ht="15">
      <c r="A101" s="87" t="s">
        <v>523</v>
      </c>
      <c r="B101" s="129">
        <f>'Kiadások funkció szerint'!B101</f>
      </c>
      <c r="C101" s="129">
        <f>'Kiadások funkció szerint'!C101</f>
      </c>
      <c r="D101" s="47"/>
      <c r="E101" s="55">
        <f>IF(SUMIF('[1]FB OV'!$C:$C,$B101,'[1]FB OV'!E:E)=0,"",SUMIF('[1]FB OV'!$C:$C,$B101,'[1]FB OV'!E:E))</f>
      </c>
      <c r="F101" s="55">
        <f>IF(SUMIF('[1]FB OV'!$C:$C,$B101,'[1]FB OV'!F:F)=0,"",SUMIF('[1]FB OV'!$C:$C,$B101,'[1]FB OV'!F:F))</f>
      </c>
      <c r="G101" s="55">
        <f>IF(SUMIF('[1]FB OV'!$C:$C,$B101,'[1]FB OV'!G:G)=0,"",SUMIF('[1]FB OV'!$C:$C,$B101,'[1]FB OV'!G:G))</f>
      </c>
      <c r="H101" s="55">
        <f>IF(SUMIF('[1]FB OV'!$C:$C,$B101,'[1]FB OV'!H:H)=0,"",SUMIF('[1]FB OV'!$C:$C,$B101,'[1]FB OV'!H:H))</f>
      </c>
      <c r="I101" s="55">
        <f>IF(SUMIF('[1]FB OV'!$C:$C,$B101,'[1]FB OV'!I:I)=0,"",SUMIF('[1]FB OV'!$C:$C,$B101,'[1]FB OV'!I:I))</f>
      </c>
      <c r="J101" s="55">
        <f>IF(SUMIF('[1]FB OV'!$C:$C,$B101,'[1]FB OV'!J:J)=0,"",SUMIF('[1]FB OV'!$C:$C,$B101,'[1]FB OV'!J:J))</f>
      </c>
      <c r="K101" s="55">
        <f>IF(SUMIF('[1]FB OV'!$C:$C,$B101,'[1]FB OV'!K:K)=0,"",SUMIF('[1]FB OV'!$C:$C,$B101,'[1]FB OV'!K:K))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OV'!$C:$C,$B101,'[1]FB OV'!M:M)=0,"",SUMIF('[1]FB PH'!$C:$C,$B101,'[1]FB OV'!M:M))</f>
      </c>
      <c r="O101" s="55">
        <f>IF(SUMIF('[1]FB OV'!$C:$C,$B101,'[1]FB OV'!N:N)=0,"",SUMIF('[1]FB PH'!$C:$C,$B101,'[1]FB OV'!N:N))</f>
      </c>
      <c r="P101" s="55">
        <f>IF(SUMIF('[1]FB OV'!$C:$C,$B101,'[1]FB OV'!O:O)=0,"",SUMIF('[1]FB PH'!$C:$C,$B101,'[1]FB OV'!O:O))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</c>
      <c r="U101" s="55">
        <f>'Kiadások funkció szerint'!V101</f>
      </c>
      <c r="V101" s="55">
        <f>'Kiadások funkció szerint'!W101</f>
      </c>
    </row>
    <row r="102" spans="1:22" ht="15">
      <c r="A102" s="87" t="s">
        <v>524</v>
      </c>
      <c r="B102" s="129">
        <f>'Kiadások funkció szerint'!B102</f>
      </c>
      <c r="C102" s="129">
        <f>'Kiadások funkció szerint'!C102</f>
      </c>
      <c r="D102" s="47"/>
      <c r="E102" s="55">
        <f>IF(SUMIF('[1]FB OV'!$C:$C,$B102,'[1]FB OV'!E:E)=0,"",SUMIF('[1]FB OV'!$C:$C,$B102,'[1]FB OV'!E:E))</f>
      </c>
      <c r="F102" s="55">
        <f>IF(SUMIF('[1]FB OV'!$C:$C,$B102,'[1]FB OV'!F:F)=0,"",SUMIF('[1]FB OV'!$C:$C,$B102,'[1]FB OV'!F:F))</f>
      </c>
      <c r="G102" s="55">
        <f>IF(SUMIF('[1]FB OV'!$C:$C,$B102,'[1]FB OV'!G:G)=0,"",SUMIF('[1]FB OV'!$C:$C,$B102,'[1]FB OV'!G:G))</f>
      </c>
      <c r="H102" s="55">
        <f>IF(SUMIF('[1]FB OV'!$C:$C,$B102,'[1]FB OV'!H:H)=0,"",SUMIF('[1]FB OV'!$C:$C,$B102,'[1]FB OV'!H:H))</f>
      </c>
      <c r="I102" s="55">
        <f>IF(SUMIF('[1]FB OV'!$C:$C,$B102,'[1]FB OV'!I:I)=0,"",SUMIF('[1]FB OV'!$C:$C,$B102,'[1]FB OV'!I:I))</f>
      </c>
      <c r="J102" s="55">
        <f>IF(SUMIF('[1]FB OV'!$C:$C,$B102,'[1]FB OV'!J:J)=0,"",SUMIF('[1]FB OV'!$C:$C,$B102,'[1]FB OV'!J:J))</f>
      </c>
      <c r="K102" s="55">
        <f>IF(SUMIF('[1]FB OV'!$C:$C,$B102,'[1]FB OV'!K:K)=0,"",SUMIF('[1]FB OV'!$C:$C,$B102,'[1]FB OV'!K:K))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OV'!$C:$C,$B102,'[1]FB OV'!M:M)=0,"",SUMIF('[1]FB PH'!$C:$C,$B102,'[1]FB OV'!M:M))</f>
      </c>
      <c r="O102" s="55">
        <f>IF(SUMIF('[1]FB OV'!$C:$C,$B102,'[1]FB OV'!N:N)=0,"",SUMIF('[1]FB PH'!$C:$C,$B102,'[1]FB OV'!N:N))</f>
      </c>
      <c r="P102" s="55">
        <f>IF(SUMIF('[1]FB OV'!$C:$C,$B102,'[1]FB OV'!O:O)=0,"",SUMIF('[1]FB PH'!$C:$C,$B102,'[1]FB OV'!O:O))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</c>
      <c r="U102" s="55">
        <f>'Kiadások funkció szerint'!V102</f>
      </c>
      <c r="V102" s="55">
        <f>'Kiadások funkció szerint'!W102</f>
      </c>
    </row>
    <row r="103" spans="1:22" ht="15">
      <c r="A103" s="87" t="s">
        <v>525</v>
      </c>
      <c r="B103" s="129">
        <f>'Kiadások funkció szerint'!B103</f>
      </c>
      <c r="C103" s="129">
        <f>'Kiadások funkció szerint'!C103</f>
      </c>
      <c r="D103" s="47"/>
      <c r="E103" s="55">
        <f>IF(SUMIF('[1]FB OV'!$C:$C,$B103,'[1]FB OV'!E:E)=0,"",SUMIF('[1]FB OV'!$C:$C,$B103,'[1]FB OV'!E:E))</f>
      </c>
      <c r="F103" s="55">
        <f>IF(SUMIF('[1]FB OV'!$C:$C,$B103,'[1]FB OV'!F:F)=0,"",SUMIF('[1]FB OV'!$C:$C,$B103,'[1]FB OV'!F:F))</f>
      </c>
      <c r="G103" s="55">
        <f>IF(SUMIF('[1]FB OV'!$C:$C,$B103,'[1]FB OV'!G:G)=0,"",SUMIF('[1]FB OV'!$C:$C,$B103,'[1]FB OV'!G:G))</f>
      </c>
      <c r="H103" s="55">
        <f>IF(SUMIF('[1]FB OV'!$C:$C,$B103,'[1]FB OV'!H:H)=0,"",SUMIF('[1]FB OV'!$C:$C,$B103,'[1]FB OV'!H:H))</f>
      </c>
      <c r="I103" s="55">
        <f>IF(SUMIF('[1]FB OV'!$C:$C,$B103,'[1]FB OV'!I:I)=0,"",SUMIF('[1]FB OV'!$C:$C,$B103,'[1]FB OV'!I:I))</f>
      </c>
      <c r="J103" s="55">
        <f>IF(SUMIF('[1]FB OV'!$C:$C,$B103,'[1]FB OV'!J:J)=0,"",SUMIF('[1]FB OV'!$C:$C,$B103,'[1]FB OV'!J:J))</f>
      </c>
      <c r="K103" s="55">
        <f>IF(SUMIF('[1]FB OV'!$C:$C,$B103,'[1]FB OV'!K:K)=0,"",SUMIF('[1]FB OV'!$C:$C,$B103,'[1]FB OV'!K:K))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OV'!$C:$C,$B103,'[1]FB OV'!M:M)=0,"",SUMIF('[1]FB PH'!$C:$C,$B103,'[1]FB OV'!M:M))</f>
      </c>
      <c r="O103" s="55">
        <f>IF(SUMIF('[1]FB OV'!$C:$C,$B103,'[1]FB OV'!N:N)=0,"",SUMIF('[1]FB PH'!$C:$C,$B103,'[1]FB OV'!N:N))</f>
      </c>
      <c r="P103" s="55">
        <f>IF(SUMIF('[1]FB OV'!$C:$C,$B103,'[1]FB OV'!O:O)=0,"",SUMIF('[1]FB PH'!$C:$C,$B103,'[1]FB OV'!O:O))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</c>
      <c r="U103" s="55">
        <f>'Kiadások funkció szerint'!V103</f>
      </c>
      <c r="V103" s="55">
        <f>'Kiadások funkció szerint'!W103</f>
      </c>
    </row>
    <row r="104" spans="1:22" ht="15">
      <c r="A104" s="87" t="s">
        <v>526</v>
      </c>
      <c r="B104" s="129">
        <f>'Kiadások funkció szerint'!B104</f>
      </c>
      <c r="C104" s="129">
        <f>'Kiadások funkció szerint'!C104</f>
      </c>
      <c r="D104" s="47"/>
      <c r="E104" s="55">
        <f>IF(SUMIF('[1]FB OV'!$C:$C,$B104,'[1]FB OV'!E:E)=0,"",SUMIF('[1]FB OV'!$C:$C,$B104,'[1]FB OV'!E:E))</f>
      </c>
      <c r="F104" s="55">
        <f>IF(SUMIF('[1]FB OV'!$C:$C,$B104,'[1]FB OV'!F:F)=0,"",SUMIF('[1]FB OV'!$C:$C,$B104,'[1]FB OV'!F:F))</f>
      </c>
      <c r="G104" s="55">
        <f>IF(SUMIF('[1]FB OV'!$C:$C,$B104,'[1]FB OV'!G:G)=0,"",SUMIF('[1]FB OV'!$C:$C,$B104,'[1]FB OV'!G:G))</f>
      </c>
      <c r="H104" s="55">
        <f>IF(SUMIF('[1]FB OV'!$C:$C,$B104,'[1]FB OV'!H:H)=0,"",SUMIF('[1]FB OV'!$C:$C,$B104,'[1]FB OV'!H:H))</f>
      </c>
      <c r="I104" s="55">
        <f>IF(SUMIF('[1]FB OV'!$C:$C,$B104,'[1]FB OV'!I:I)=0,"",SUMIF('[1]FB OV'!$C:$C,$B104,'[1]FB OV'!I:I))</f>
      </c>
      <c r="J104" s="55">
        <f>IF(SUMIF('[1]FB OV'!$C:$C,$B104,'[1]FB OV'!J:J)=0,"",SUMIF('[1]FB OV'!$C:$C,$B104,'[1]FB OV'!J:J))</f>
      </c>
      <c r="K104" s="55">
        <f>IF(SUMIF('[1]FB OV'!$C:$C,$B104,'[1]FB OV'!K:K)=0,"",SUMIF('[1]FB OV'!$C:$C,$B104,'[1]FB OV'!K:K))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OV'!$C:$C,$B104,'[1]FB OV'!M:M)=0,"",SUMIF('[1]FB PH'!$C:$C,$B104,'[1]FB OV'!M:M))</f>
      </c>
      <c r="O104" s="55">
        <f>IF(SUMIF('[1]FB OV'!$C:$C,$B104,'[1]FB OV'!N:N)=0,"",SUMIF('[1]FB PH'!$C:$C,$B104,'[1]FB OV'!N:N))</f>
      </c>
      <c r="P104" s="55">
        <f>IF(SUMIF('[1]FB OV'!$C:$C,$B104,'[1]FB OV'!O:O)=0,"",SUMIF('[1]FB PH'!$C:$C,$B104,'[1]FB OV'!O:O))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</c>
      <c r="U104" s="55">
        <f>'Kiadások funkció szerint'!V104</f>
      </c>
      <c r="V104" s="55">
        <f>'Kiadások funkció szerint'!W104</f>
      </c>
    </row>
    <row r="105" spans="1:22" ht="15">
      <c r="A105" s="87" t="s">
        <v>527</v>
      </c>
      <c r="B105" s="129">
        <f>'Kiadások funkció szerint'!B105</f>
      </c>
      <c r="C105" s="129">
        <f>'Kiadások funkció szerint'!C105</f>
      </c>
      <c r="D105" s="47"/>
      <c r="E105" s="55">
        <f>IF(SUMIF('[1]FB OV'!$C:$C,$B105,'[1]FB OV'!E:E)=0,"",SUMIF('[1]FB OV'!$C:$C,$B105,'[1]FB OV'!E:E))</f>
      </c>
      <c r="F105" s="55">
        <f>IF(SUMIF('[1]FB OV'!$C:$C,$B105,'[1]FB OV'!F:F)=0,"",SUMIF('[1]FB OV'!$C:$C,$B105,'[1]FB OV'!F:F))</f>
      </c>
      <c r="G105" s="55">
        <f>IF(SUMIF('[1]FB OV'!$C:$C,$B105,'[1]FB OV'!G:G)=0,"",SUMIF('[1]FB OV'!$C:$C,$B105,'[1]FB OV'!G:G))</f>
      </c>
      <c r="H105" s="55">
        <f>IF(SUMIF('[1]FB OV'!$C:$C,$B105,'[1]FB OV'!H:H)=0,"",SUMIF('[1]FB OV'!$C:$C,$B105,'[1]FB OV'!H:H))</f>
      </c>
      <c r="I105" s="55">
        <f>IF(SUMIF('[1]FB OV'!$C:$C,$B105,'[1]FB OV'!I:I)=0,"",SUMIF('[1]FB OV'!$C:$C,$B105,'[1]FB OV'!I:I))</f>
      </c>
      <c r="J105" s="55">
        <f>IF(SUMIF('[1]FB OV'!$C:$C,$B105,'[1]FB OV'!J:J)=0,"",SUMIF('[1]FB OV'!$C:$C,$B105,'[1]FB OV'!J:J))</f>
      </c>
      <c r="K105" s="55">
        <f>IF(SUMIF('[1]FB OV'!$C:$C,$B105,'[1]FB OV'!K:K)=0,"",SUMIF('[1]FB OV'!$C:$C,$B105,'[1]FB OV'!K:K))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OV'!$C:$C,$B105,'[1]FB OV'!M:M)=0,"",SUMIF('[1]FB PH'!$C:$C,$B105,'[1]FB OV'!M:M))</f>
      </c>
      <c r="O105" s="55">
        <f>IF(SUMIF('[1]FB OV'!$C:$C,$B105,'[1]FB OV'!N:N)=0,"",SUMIF('[1]FB PH'!$C:$C,$B105,'[1]FB OV'!N:N))</f>
      </c>
      <c r="P105" s="55">
        <f>IF(SUMIF('[1]FB OV'!$C:$C,$B105,'[1]FB OV'!O:O)=0,"",SUMIF('[1]FB PH'!$C:$C,$B105,'[1]FB OV'!O:O))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</c>
      <c r="U105" s="55">
        <f>'Kiadások funkció szerint'!V105</f>
      </c>
      <c r="V105" s="55">
        <f>'Kiadások funkció szerint'!W105</f>
      </c>
    </row>
    <row r="106" spans="1:22" ht="15">
      <c r="A106" s="87" t="s">
        <v>528</v>
      </c>
      <c r="B106" s="129">
        <f>'Kiadások funkció szerint'!B106</f>
      </c>
      <c r="C106" s="129">
        <f>'Kiadások funkció szerint'!C106</f>
      </c>
      <c r="D106" s="47"/>
      <c r="E106" s="55">
        <f>IF(SUMIF('[1]FB OV'!$C:$C,$B106,'[1]FB OV'!E:E)=0,"",SUMIF('[1]FB OV'!$C:$C,$B106,'[1]FB OV'!E:E))</f>
      </c>
      <c r="F106" s="55">
        <f>IF(SUMIF('[1]FB OV'!$C:$C,$B106,'[1]FB OV'!F:F)=0,"",SUMIF('[1]FB OV'!$C:$C,$B106,'[1]FB OV'!F:F))</f>
      </c>
      <c r="G106" s="55">
        <f>IF(SUMIF('[1]FB OV'!$C:$C,$B106,'[1]FB OV'!G:G)=0,"",SUMIF('[1]FB OV'!$C:$C,$B106,'[1]FB OV'!G:G))</f>
      </c>
      <c r="H106" s="55">
        <f>IF(SUMIF('[1]FB OV'!$C:$C,$B106,'[1]FB OV'!H:H)=0,"",SUMIF('[1]FB OV'!$C:$C,$B106,'[1]FB OV'!H:H))</f>
      </c>
      <c r="I106" s="55">
        <f>IF(SUMIF('[1]FB OV'!$C:$C,$B106,'[1]FB OV'!I:I)=0,"",SUMIF('[1]FB OV'!$C:$C,$B106,'[1]FB OV'!I:I))</f>
      </c>
      <c r="J106" s="55">
        <f>IF(SUMIF('[1]FB OV'!$C:$C,$B106,'[1]FB OV'!J:J)=0,"",SUMIF('[1]FB OV'!$C:$C,$B106,'[1]FB OV'!J:J))</f>
      </c>
      <c r="K106" s="55">
        <f>IF(SUMIF('[1]FB OV'!$C:$C,$B106,'[1]FB OV'!K:K)=0,"",SUMIF('[1]FB OV'!$C:$C,$B106,'[1]FB OV'!K:K))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OV'!$C:$C,$B106,'[1]FB OV'!M:M)=0,"",SUMIF('[1]FB PH'!$C:$C,$B106,'[1]FB OV'!M:M))</f>
      </c>
      <c r="O106" s="55">
        <f>IF(SUMIF('[1]FB OV'!$C:$C,$B106,'[1]FB OV'!N:N)=0,"",SUMIF('[1]FB PH'!$C:$C,$B106,'[1]FB OV'!N:N))</f>
      </c>
      <c r="P106" s="55">
        <f>IF(SUMIF('[1]FB OV'!$C:$C,$B106,'[1]FB OV'!O:O)=0,"",SUMIF('[1]FB PH'!$C:$C,$B106,'[1]FB OV'!O:O))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</c>
      <c r="U106" s="55">
        <f>'Kiadások funkció szerint'!V106</f>
      </c>
      <c r="V106" s="55">
        <f>'Kiadások funkció szerint'!W106</f>
      </c>
    </row>
    <row r="107" spans="1:22" ht="15">
      <c r="A107" s="87" t="s">
        <v>529</v>
      </c>
      <c r="B107" s="129">
        <f>'Kiadások funkció szerint'!B107</f>
      </c>
      <c r="C107" s="129">
        <f>'Kiadások funkció szerint'!C107</f>
      </c>
      <c r="D107" s="47"/>
      <c r="E107" s="55">
        <f>IF(SUMIF('[1]FB OV'!$C:$C,$B107,'[1]FB OV'!E:E)=0,"",SUMIF('[1]FB OV'!$C:$C,$B107,'[1]FB OV'!E:E))</f>
      </c>
      <c r="F107" s="55">
        <f>IF(SUMIF('[1]FB OV'!$C:$C,$B107,'[1]FB OV'!F:F)=0,"",SUMIF('[1]FB OV'!$C:$C,$B107,'[1]FB OV'!F:F))</f>
      </c>
      <c r="G107" s="55">
        <f>IF(SUMIF('[1]FB OV'!$C:$C,$B107,'[1]FB OV'!G:G)=0,"",SUMIF('[1]FB OV'!$C:$C,$B107,'[1]FB OV'!G:G))</f>
      </c>
      <c r="H107" s="55">
        <f>IF(SUMIF('[1]FB OV'!$C:$C,$B107,'[1]FB OV'!H:H)=0,"",SUMIF('[1]FB OV'!$C:$C,$B107,'[1]FB OV'!H:H))</f>
      </c>
      <c r="I107" s="55">
        <f>IF(SUMIF('[1]FB OV'!$C:$C,$B107,'[1]FB OV'!I:I)=0,"",SUMIF('[1]FB OV'!$C:$C,$B107,'[1]FB OV'!I:I))</f>
      </c>
      <c r="J107" s="55">
        <f>IF(SUMIF('[1]FB OV'!$C:$C,$B107,'[1]FB OV'!J:J)=0,"",SUMIF('[1]FB OV'!$C:$C,$B107,'[1]FB OV'!J:J))</f>
      </c>
      <c r="K107" s="55">
        <f>IF(SUMIF('[1]FB OV'!$C:$C,$B107,'[1]FB OV'!K:K)=0,"",SUMIF('[1]FB OV'!$C:$C,$B107,'[1]FB OV'!K:K))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OV'!$C:$C,$B107,'[1]FB OV'!M:M)=0,"",SUMIF('[1]FB PH'!$C:$C,$B107,'[1]FB OV'!M:M))</f>
      </c>
      <c r="O107" s="55">
        <f>IF(SUMIF('[1]FB OV'!$C:$C,$B107,'[1]FB OV'!N:N)=0,"",SUMIF('[1]FB PH'!$C:$C,$B107,'[1]FB OV'!N:N))</f>
      </c>
      <c r="P107" s="55">
        <f>IF(SUMIF('[1]FB OV'!$C:$C,$B107,'[1]FB OV'!O:O)=0,"",SUMIF('[1]FB PH'!$C:$C,$B107,'[1]FB OV'!O:O))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</c>
      <c r="U107" s="55">
        <f>'Kiadások funkció szerint'!V107</f>
      </c>
      <c r="V107" s="55">
        <f>'Kiadások funkció szerint'!W107</f>
      </c>
    </row>
    <row r="108" spans="1:22" ht="15">
      <c r="A108" s="87" t="s">
        <v>530</v>
      </c>
      <c r="B108" s="129">
        <f>'Kiadások funkció szerint'!B108</f>
      </c>
      <c r="C108" s="129">
        <f>'Kiadások funkció szerint'!C108</f>
      </c>
      <c r="D108" s="47"/>
      <c r="E108" s="55">
        <f>IF(SUMIF('[1]FB OV'!$C:$C,$B108,'[1]FB OV'!E:E)=0,"",SUMIF('[1]FB OV'!$C:$C,$B108,'[1]FB OV'!E:E))</f>
      </c>
      <c r="F108" s="55">
        <f>IF(SUMIF('[1]FB OV'!$C:$C,$B108,'[1]FB OV'!F:F)=0,"",SUMIF('[1]FB OV'!$C:$C,$B108,'[1]FB OV'!F:F))</f>
      </c>
      <c r="G108" s="55">
        <f>IF(SUMIF('[1]FB OV'!$C:$C,$B108,'[1]FB OV'!G:G)=0,"",SUMIF('[1]FB OV'!$C:$C,$B108,'[1]FB OV'!G:G))</f>
      </c>
      <c r="H108" s="55">
        <f>IF(SUMIF('[1]FB OV'!$C:$C,$B108,'[1]FB OV'!H:H)=0,"",SUMIF('[1]FB OV'!$C:$C,$B108,'[1]FB OV'!H:H))</f>
      </c>
      <c r="I108" s="55">
        <f>IF(SUMIF('[1]FB OV'!$C:$C,$B108,'[1]FB OV'!I:I)=0,"",SUMIF('[1]FB OV'!$C:$C,$B108,'[1]FB OV'!I:I))</f>
      </c>
      <c r="J108" s="55">
        <f>IF(SUMIF('[1]FB OV'!$C:$C,$B108,'[1]FB OV'!J:J)=0,"",SUMIF('[1]FB OV'!$C:$C,$B108,'[1]FB OV'!J:J))</f>
      </c>
      <c r="K108" s="55">
        <f>IF(SUMIF('[1]FB OV'!$C:$C,$B108,'[1]FB OV'!K:K)=0,"",SUMIF('[1]FB OV'!$C:$C,$B108,'[1]FB OV'!K:K))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OV'!$C:$C,$B108,'[1]FB OV'!M:M)=0,"",SUMIF('[1]FB PH'!$C:$C,$B108,'[1]FB OV'!M:M))</f>
      </c>
      <c r="O108" s="55">
        <f>IF(SUMIF('[1]FB OV'!$C:$C,$B108,'[1]FB OV'!N:N)=0,"",SUMIF('[1]FB PH'!$C:$C,$B108,'[1]FB OV'!N:N))</f>
      </c>
      <c r="P108" s="55">
        <f>IF(SUMIF('[1]FB OV'!$C:$C,$B108,'[1]FB OV'!O:O)=0,"",SUMIF('[1]FB PH'!$C:$C,$B108,'[1]FB OV'!O:O))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</c>
      <c r="U108" s="55">
        <f>'Kiadások funkció szerint'!V108</f>
      </c>
      <c r="V108" s="55">
        <f>'Kiadások funkció szerint'!W108</f>
      </c>
    </row>
    <row r="109" spans="1:22" ht="15">
      <c r="A109" s="87" t="s">
        <v>531</v>
      </c>
      <c r="B109" s="129">
        <f>'Kiadások funkció szerint'!B109</f>
      </c>
      <c r="C109" s="129">
        <f>'Kiadások funkció szerint'!C109</f>
      </c>
      <c r="D109" s="47"/>
      <c r="E109" s="55">
        <f>IF(SUMIF('[1]FB OV'!$C:$C,$B109,'[1]FB OV'!E:E)=0,"",SUMIF('[1]FB OV'!$C:$C,$B109,'[1]FB OV'!E:E))</f>
      </c>
      <c r="F109" s="55">
        <f>IF(SUMIF('[1]FB OV'!$C:$C,$B109,'[1]FB OV'!F:F)=0,"",SUMIF('[1]FB OV'!$C:$C,$B109,'[1]FB OV'!F:F))</f>
      </c>
      <c r="G109" s="55">
        <f>IF(SUMIF('[1]FB OV'!$C:$C,$B109,'[1]FB OV'!G:G)=0,"",SUMIF('[1]FB OV'!$C:$C,$B109,'[1]FB OV'!G:G))</f>
      </c>
      <c r="H109" s="55">
        <f>IF(SUMIF('[1]FB OV'!$C:$C,$B109,'[1]FB OV'!H:H)=0,"",SUMIF('[1]FB OV'!$C:$C,$B109,'[1]FB OV'!H:H))</f>
      </c>
      <c r="I109" s="55">
        <f>IF(SUMIF('[1]FB OV'!$C:$C,$B109,'[1]FB OV'!I:I)=0,"",SUMIF('[1]FB OV'!$C:$C,$B109,'[1]FB OV'!I:I))</f>
      </c>
      <c r="J109" s="55">
        <f>IF(SUMIF('[1]FB OV'!$C:$C,$B109,'[1]FB OV'!J:J)=0,"",SUMIF('[1]FB OV'!$C:$C,$B109,'[1]FB OV'!J:J))</f>
      </c>
      <c r="K109" s="55">
        <f>IF(SUMIF('[1]FB OV'!$C:$C,$B109,'[1]FB OV'!K:K)=0,"",SUMIF('[1]FB OV'!$C:$C,$B109,'[1]FB OV'!K:K))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OV'!$C:$C,$B109,'[1]FB OV'!M:M)=0,"",SUMIF('[1]FB PH'!$C:$C,$B109,'[1]FB OV'!M:M))</f>
      </c>
      <c r="O109" s="55">
        <f>IF(SUMIF('[1]FB OV'!$C:$C,$B109,'[1]FB OV'!N:N)=0,"",SUMIF('[1]FB PH'!$C:$C,$B109,'[1]FB OV'!N:N))</f>
      </c>
      <c r="P109" s="55">
        <f>IF(SUMIF('[1]FB OV'!$C:$C,$B109,'[1]FB OV'!O:O)=0,"",SUMIF('[1]FB PH'!$C:$C,$B109,'[1]FB OV'!O:O))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</c>
      <c r="U109" s="55">
        <f>'Kiadások funkció szerint'!V109</f>
      </c>
      <c r="V109" s="55">
        <f>'Kiadások funkció szerint'!W109</f>
      </c>
    </row>
    <row r="110" spans="1:22" ht="15">
      <c r="A110" s="111" t="s">
        <v>532</v>
      </c>
      <c r="B110" s="129">
        <f>'Kiadások funkció szerint'!B110</f>
      </c>
      <c r="C110" s="129">
        <f>'Kiadások funkció szerint'!C110</f>
      </c>
      <c r="D110" s="47"/>
      <c r="E110" s="55">
        <f>IF(SUMIF('[1]FB OV'!$C:$C,$B110,'[1]FB OV'!E:E)=0,"",SUMIF('[1]FB OV'!$C:$C,$B110,'[1]FB OV'!E:E))</f>
      </c>
      <c r="F110" s="55">
        <f>IF(SUMIF('[1]FB OV'!$C:$C,$B110,'[1]FB OV'!F:F)=0,"",SUMIF('[1]FB OV'!$C:$C,$B110,'[1]FB OV'!F:F))</f>
      </c>
      <c r="G110" s="55">
        <f>IF(SUMIF('[1]FB OV'!$C:$C,$B110,'[1]FB OV'!G:G)=0,"",SUMIF('[1]FB OV'!$C:$C,$B110,'[1]FB OV'!G:G))</f>
      </c>
      <c r="H110" s="55">
        <f>IF(SUMIF('[1]FB OV'!$C:$C,$B110,'[1]FB OV'!H:H)=0,"",SUMIF('[1]FB OV'!$C:$C,$B110,'[1]FB OV'!H:H))</f>
      </c>
      <c r="I110" s="55">
        <f>IF(SUMIF('[1]FB OV'!$C:$C,$B110,'[1]FB OV'!I:I)=0,"",SUMIF('[1]FB OV'!$C:$C,$B110,'[1]FB OV'!I:I))</f>
      </c>
      <c r="J110" s="55">
        <f>IF(SUMIF('[1]FB OV'!$C:$C,$B110,'[1]FB OV'!J:J)=0,"",SUMIF('[1]FB OV'!$C:$C,$B110,'[1]FB OV'!J:J))</f>
      </c>
      <c r="K110" s="55">
        <f>IF(SUMIF('[1]FB OV'!$C:$C,$B110,'[1]FB OV'!K:K)=0,"",SUMIF('[1]FB OV'!$C:$C,$B110,'[1]FB OV'!K:K))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OV'!$C:$C,$B110,'[1]FB OV'!M:M)=0,"",SUMIF('[1]FB PH'!$C:$C,$B110,'[1]FB OV'!M:M))</f>
      </c>
      <c r="O110" s="55">
        <f>IF(SUMIF('[1]FB OV'!$C:$C,$B110,'[1]FB OV'!N:N)=0,"",SUMIF('[1]FB PH'!$C:$C,$B110,'[1]FB OV'!N:N))</f>
      </c>
      <c r="P110" s="55">
        <f>IF(SUMIF('[1]FB OV'!$C:$C,$B110,'[1]FB OV'!O:O)=0,"",SUMIF('[1]FB PH'!$C:$C,$B110,'[1]FB OV'!O:O))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</c>
      <c r="U110" s="55">
        <f>'Kiadások funkció szerint'!V110</f>
      </c>
      <c r="V110" s="55">
        <f>'Kiadások funkció szerint'!W110</f>
      </c>
    </row>
    <row r="111" spans="1:22" ht="15">
      <c r="A111" s="111" t="s">
        <v>533</v>
      </c>
      <c r="B111" s="129">
        <f>'Kiadások funkció szerint'!B111</f>
      </c>
      <c r="C111" s="129">
        <f>'Kiadások funkció szerint'!C111</f>
      </c>
      <c r="D111" s="47"/>
      <c r="E111" s="55">
        <f>IF(SUMIF('[1]FB OV'!$C:$C,$B111,'[1]FB OV'!E:E)=0,"",SUMIF('[1]FB OV'!$C:$C,$B111,'[1]FB OV'!E:E))</f>
      </c>
      <c r="F111" s="55">
        <f>IF(SUMIF('[1]FB OV'!$C:$C,$B111,'[1]FB OV'!F:F)=0,"",SUMIF('[1]FB OV'!$C:$C,$B111,'[1]FB OV'!F:F))</f>
      </c>
      <c r="G111" s="55">
        <f>IF(SUMIF('[1]FB OV'!$C:$C,$B111,'[1]FB OV'!G:G)=0,"",SUMIF('[1]FB OV'!$C:$C,$B111,'[1]FB OV'!G:G))</f>
      </c>
      <c r="H111" s="55">
        <f>IF(SUMIF('[1]FB OV'!$C:$C,$B111,'[1]FB OV'!H:H)=0,"",SUMIF('[1]FB OV'!$C:$C,$B111,'[1]FB OV'!H:H))</f>
      </c>
      <c r="I111" s="55">
        <f>IF(SUMIF('[1]FB OV'!$C:$C,$B111,'[1]FB OV'!I:I)=0,"",SUMIF('[1]FB OV'!$C:$C,$B111,'[1]FB OV'!I:I))</f>
      </c>
      <c r="J111" s="55">
        <f>IF(SUMIF('[1]FB OV'!$C:$C,$B111,'[1]FB OV'!J:J)=0,"",SUMIF('[1]FB OV'!$C:$C,$B111,'[1]FB OV'!J:J))</f>
      </c>
      <c r="K111" s="55">
        <f>IF(SUMIF('[1]FB OV'!$C:$C,$B111,'[1]FB OV'!K:K)=0,"",SUMIF('[1]FB OV'!$C:$C,$B111,'[1]FB OV'!K:K))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OV'!$C:$C,$B111,'[1]FB OV'!M:M)=0,"",SUMIF('[1]FB PH'!$C:$C,$B111,'[1]FB OV'!M:M))</f>
      </c>
      <c r="O111" s="55">
        <f>IF(SUMIF('[1]FB OV'!$C:$C,$B111,'[1]FB OV'!N:N)=0,"",SUMIF('[1]FB PH'!$C:$C,$B111,'[1]FB OV'!N:N))</f>
      </c>
      <c r="P111" s="55">
        <f>IF(SUMIF('[1]FB OV'!$C:$C,$B111,'[1]FB OV'!O:O)=0,"",SUMIF('[1]FB PH'!$C:$C,$B111,'[1]FB OV'!O:O))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</c>
      <c r="U111" s="55">
        <f>'Kiadások funkció szerint'!V111</f>
      </c>
      <c r="V111" s="55">
        <f>'Kiadások funkció szerint'!W111</f>
      </c>
    </row>
    <row r="112" spans="1:22" ht="15">
      <c r="A112" s="111" t="s">
        <v>534</v>
      </c>
      <c r="B112" s="129">
        <f>'Kiadások funkció szerint'!B112</f>
      </c>
      <c r="C112" s="129">
        <f>'Kiadások funkció szerint'!C112</f>
      </c>
      <c r="D112" s="47"/>
      <c r="E112" s="55">
        <f>IF(SUMIF('[1]FB OV'!$C:$C,$B112,'[1]FB OV'!E:E)=0,"",SUMIF('[1]FB OV'!$C:$C,$B112,'[1]FB OV'!E:E))</f>
      </c>
      <c r="F112" s="55">
        <f>IF(SUMIF('[1]FB OV'!$C:$C,$B112,'[1]FB OV'!F:F)=0,"",SUMIF('[1]FB OV'!$C:$C,$B112,'[1]FB OV'!F:F))</f>
      </c>
      <c r="G112" s="55">
        <f>IF(SUMIF('[1]FB OV'!$C:$C,$B112,'[1]FB OV'!G:G)=0,"",SUMIF('[1]FB OV'!$C:$C,$B112,'[1]FB OV'!G:G))</f>
      </c>
      <c r="H112" s="55">
        <f>IF(SUMIF('[1]FB OV'!$C:$C,$B112,'[1]FB OV'!H:H)=0,"",SUMIF('[1]FB OV'!$C:$C,$B112,'[1]FB OV'!H:H))</f>
      </c>
      <c r="I112" s="55">
        <f>IF(SUMIF('[1]FB OV'!$C:$C,$B112,'[1]FB OV'!I:I)=0,"",SUMIF('[1]FB OV'!$C:$C,$B112,'[1]FB OV'!I:I))</f>
      </c>
      <c r="J112" s="55">
        <f>IF(SUMIF('[1]FB OV'!$C:$C,$B112,'[1]FB OV'!J:J)=0,"",SUMIF('[1]FB OV'!$C:$C,$B112,'[1]FB OV'!J:J))</f>
      </c>
      <c r="K112" s="55">
        <f>IF(SUMIF('[1]FB OV'!$C:$C,$B112,'[1]FB OV'!K:K)=0,"",SUMIF('[1]FB OV'!$C:$C,$B112,'[1]FB OV'!K:K))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OV'!$C:$C,$B112,'[1]FB OV'!M:M)=0,"",SUMIF('[1]FB PH'!$C:$C,$B112,'[1]FB OV'!M:M))</f>
      </c>
      <c r="O112" s="55">
        <f>IF(SUMIF('[1]FB OV'!$C:$C,$B112,'[1]FB OV'!N:N)=0,"",SUMIF('[1]FB PH'!$C:$C,$B112,'[1]FB OV'!N:N))</f>
      </c>
      <c r="P112" s="55">
        <f>IF(SUMIF('[1]FB OV'!$C:$C,$B112,'[1]FB OV'!O:O)=0,"",SUMIF('[1]FB PH'!$C:$C,$B112,'[1]FB OV'!O:O))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</c>
      <c r="U112" s="55">
        <f>'Kiadások funkció szerint'!V112</f>
      </c>
      <c r="V112" s="55">
        <f>'Kiadások funkció szerint'!W112</f>
      </c>
    </row>
    <row r="113" spans="1:22" ht="15">
      <c r="A113" s="111" t="s">
        <v>564</v>
      </c>
      <c r="B113" s="129">
        <f>'Kiadások funkció szerint'!B113</f>
      </c>
      <c r="C113" s="129">
        <f>'Kiadások funkció szerint'!C113</f>
      </c>
      <c r="D113" s="47"/>
      <c r="E113" s="55">
        <f>IF(SUMIF('[1]FB OV'!$C:$C,$B113,'[1]FB OV'!E:E)=0,"",SUMIF('[1]FB OV'!$C:$C,$B113,'[1]FB OV'!E:E))</f>
      </c>
      <c r="F113" s="55">
        <f>IF(SUMIF('[1]FB OV'!$C:$C,$B113,'[1]FB OV'!F:F)=0,"",SUMIF('[1]FB OV'!$C:$C,$B113,'[1]FB OV'!F:F))</f>
      </c>
      <c r="G113" s="55">
        <f>IF(SUMIF('[1]FB OV'!$C:$C,$B113,'[1]FB OV'!G:G)=0,"",SUMIF('[1]FB OV'!$C:$C,$B113,'[1]FB OV'!G:G))</f>
      </c>
      <c r="H113" s="55">
        <f>IF(SUMIF('[1]FB OV'!$C:$C,$B113,'[1]FB OV'!H:H)=0,"",SUMIF('[1]FB OV'!$C:$C,$B113,'[1]FB OV'!H:H))</f>
      </c>
      <c r="I113" s="55">
        <f>IF(SUMIF('[1]FB OV'!$C:$C,$B113,'[1]FB OV'!I:I)=0,"",SUMIF('[1]FB OV'!$C:$C,$B113,'[1]FB OV'!I:I))</f>
      </c>
      <c r="J113" s="55">
        <f>IF(SUMIF('[1]FB OV'!$C:$C,$B113,'[1]FB OV'!J:J)=0,"",SUMIF('[1]FB OV'!$C:$C,$B113,'[1]FB OV'!J:J))</f>
      </c>
      <c r="K113" s="55">
        <f>IF(SUMIF('[1]FB OV'!$C:$C,$B113,'[1]FB OV'!K:K)=0,"",SUMIF('[1]FB OV'!$C:$C,$B113,'[1]FB OV'!K:K))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OV'!$C:$C,$B113,'[1]FB OV'!M:M)=0,"",SUMIF('[1]FB PH'!$C:$C,$B113,'[1]FB OV'!M:M))</f>
      </c>
      <c r="O113" s="55">
        <f>IF(SUMIF('[1]FB OV'!$C:$C,$B113,'[1]FB OV'!N:N)=0,"",SUMIF('[1]FB PH'!$C:$C,$B113,'[1]FB OV'!N:N))</f>
      </c>
      <c r="P113" s="55">
        <f>IF(SUMIF('[1]FB OV'!$C:$C,$B113,'[1]FB OV'!O:O)=0,"",SUMIF('[1]FB PH'!$C:$C,$B113,'[1]FB OV'!O:O))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</c>
      <c r="U113" s="55">
        <f>'Kiadások funkció szerint'!V113</f>
      </c>
      <c r="V113" s="55">
        <f>'Kiadások funkció szerint'!W113</f>
      </c>
    </row>
    <row r="114" spans="1:22" ht="15">
      <c r="A114" s="111" t="s">
        <v>565</v>
      </c>
      <c r="B114" s="129">
        <f>'Kiadások funkció szerint'!B114</f>
      </c>
      <c r="C114" s="129">
        <f>'Kiadások funkció szerint'!C114</f>
      </c>
      <c r="D114" s="47"/>
      <c r="E114" s="55">
        <f>IF(SUMIF('[1]FB OV'!$C:$C,$B114,'[1]FB OV'!E:E)=0,"",SUMIF('[1]FB OV'!$C:$C,$B114,'[1]FB OV'!E:E))</f>
      </c>
      <c r="F114" s="55">
        <f>IF(SUMIF('[1]FB OV'!$C:$C,$B114,'[1]FB OV'!F:F)=0,"",SUMIF('[1]FB OV'!$C:$C,$B114,'[1]FB OV'!F:F))</f>
      </c>
      <c r="G114" s="55">
        <f>IF(SUMIF('[1]FB OV'!$C:$C,$B114,'[1]FB OV'!G:G)=0,"",SUMIF('[1]FB OV'!$C:$C,$B114,'[1]FB OV'!G:G))</f>
      </c>
      <c r="H114" s="55">
        <f>IF(SUMIF('[1]FB OV'!$C:$C,$B114,'[1]FB OV'!H:H)=0,"",SUMIF('[1]FB OV'!$C:$C,$B114,'[1]FB OV'!H:H))</f>
      </c>
      <c r="I114" s="55">
        <f>IF(SUMIF('[1]FB OV'!$C:$C,$B114,'[1]FB OV'!I:I)=0,"",SUMIF('[1]FB OV'!$C:$C,$B114,'[1]FB OV'!I:I))</f>
      </c>
      <c r="J114" s="55">
        <f>IF(SUMIF('[1]FB OV'!$C:$C,$B114,'[1]FB OV'!J:J)=0,"",SUMIF('[1]FB OV'!$C:$C,$B114,'[1]FB OV'!J:J))</f>
      </c>
      <c r="K114" s="55">
        <f>IF(SUMIF('[1]FB OV'!$C:$C,$B114,'[1]FB OV'!K:K)=0,"",SUMIF('[1]FB OV'!$C:$C,$B114,'[1]FB OV'!K:K))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OV'!$C:$C,$B114,'[1]FB OV'!M:M)=0,"",SUMIF('[1]FB PH'!$C:$C,$B114,'[1]FB OV'!M:M))</f>
      </c>
      <c r="O114" s="55">
        <f>IF(SUMIF('[1]FB OV'!$C:$C,$B114,'[1]FB OV'!N:N)=0,"",SUMIF('[1]FB PH'!$C:$C,$B114,'[1]FB OV'!N:N))</f>
      </c>
      <c r="P114" s="55">
        <f>IF(SUMIF('[1]FB OV'!$C:$C,$B114,'[1]FB OV'!O:O)=0,"",SUMIF('[1]FB PH'!$C:$C,$B114,'[1]FB OV'!O:O))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</c>
      <c r="U114" s="55">
        <f>'Kiadások funkció szerint'!V114</f>
      </c>
      <c r="V114" s="55">
        <f>'Kiadások funkció szerint'!W114</f>
      </c>
    </row>
    <row r="115" spans="1:22" ht="15">
      <c r="A115" s="111" t="s">
        <v>566</v>
      </c>
      <c r="B115" s="129">
        <f>'Kiadások funkció szerint'!B115</f>
      </c>
      <c r="C115" s="129">
        <f>'Kiadások funkció szerint'!C115</f>
      </c>
      <c r="D115" s="47"/>
      <c r="E115" s="55">
        <f>IF(SUMIF('[1]FB OV'!$C:$C,$B115,'[1]FB OV'!E:E)=0,"",SUMIF('[1]FB OV'!$C:$C,$B115,'[1]FB OV'!E:E))</f>
      </c>
      <c r="F115" s="55">
        <f>IF(SUMIF('[1]FB OV'!$C:$C,$B115,'[1]FB OV'!F:F)=0,"",SUMIF('[1]FB OV'!$C:$C,$B115,'[1]FB OV'!F:F))</f>
      </c>
      <c r="G115" s="55">
        <f>IF(SUMIF('[1]FB OV'!$C:$C,$B115,'[1]FB OV'!G:G)=0,"",SUMIF('[1]FB OV'!$C:$C,$B115,'[1]FB OV'!G:G))</f>
      </c>
      <c r="H115" s="55">
        <f>IF(SUMIF('[1]FB OV'!$C:$C,$B115,'[1]FB OV'!H:H)=0,"",SUMIF('[1]FB OV'!$C:$C,$B115,'[1]FB OV'!H:H))</f>
      </c>
      <c r="I115" s="55">
        <f>IF(SUMIF('[1]FB OV'!$C:$C,$B115,'[1]FB OV'!I:I)=0,"",SUMIF('[1]FB OV'!$C:$C,$B115,'[1]FB OV'!I:I))</f>
      </c>
      <c r="J115" s="55">
        <f>IF(SUMIF('[1]FB OV'!$C:$C,$B115,'[1]FB OV'!J:J)=0,"",SUMIF('[1]FB OV'!$C:$C,$B115,'[1]FB OV'!J:J))</f>
      </c>
      <c r="K115" s="55">
        <f>IF(SUMIF('[1]FB OV'!$C:$C,$B115,'[1]FB OV'!K:K)=0,"",SUMIF('[1]FB OV'!$C:$C,$B115,'[1]FB OV'!K:K))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OV'!$C:$C,$B115,'[1]FB OV'!M:M)=0,"",SUMIF('[1]FB PH'!$C:$C,$B115,'[1]FB OV'!M:M))</f>
      </c>
      <c r="O115" s="55">
        <f>IF(SUMIF('[1]FB OV'!$C:$C,$B115,'[1]FB OV'!N:N)=0,"",SUMIF('[1]FB PH'!$C:$C,$B115,'[1]FB OV'!N:N))</f>
      </c>
      <c r="P115" s="55">
        <f>IF(SUMIF('[1]FB OV'!$C:$C,$B115,'[1]FB OV'!O:O)=0,"",SUMIF('[1]FB PH'!$C:$C,$B115,'[1]FB OV'!O:O))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</c>
      <c r="U115" s="55">
        <f>'Kiadások funkció szerint'!V115</f>
      </c>
      <c r="V115" s="55">
        <f>'Kiadások funkció szerint'!W115</f>
      </c>
    </row>
    <row r="116" spans="1:22" ht="15">
      <c r="A116" s="111" t="s">
        <v>567</v>
      </c>
      <c r="B116" s="129">
        <f>'Kiadások funkció szerint'!B116</f>
      </c>
      <c r="C116" s="129">
        <f>'Kiadások funkció szerint'!C116</f>
      </c>
      <c r="D116" s="47"/>
      <c r="E116" s="55">
        <f>IF(SUMIF('[1]FB OV'!$C:$C,$B116,'[1]FB OV'!E:E)=0,"",SUMIF('[1]FB OV'!$C:$C,$B116,'[1]FB OV'!E:E))</f>
      </c>
      <c r="F116" s="55">
        <f>IF(SUMIF('[1]FB OV'!$C:$C,$B116,'[1]FB OV'!F:F)=0,"",SUMIF('[1]FB OV'!$C:$C,$B116,'[1]FB OV'!F:F))</f>
      </c>
      <c r="G116" s="55">
        <f>IF(SUMIF('[1]FB OV'!$C:$C,$B116,'[1]FB OV'!G:G)=0,"",SUMIF('[1]FB OV'!$C:$C,$B116,'[1]FB OV'!G:G))</f>
      </c>
      <c r="H116" s="55">
        <f>IF(SUMIF('[1]FB OV'!$C:$C,$B116,'[1]FB OV'!H:H)=0,"",SUMIF('[1]FB OV'!$C:$C,$B116,'[1]FB OV'!H:H))</f>
      </c>
      <c r="I116" s="55">
        <f>IF(SUMIF('[1]FB OV'!$C:$C,$B116,'[1]FB OV'!I:I)=0,"",SUMIF('[1]FB OV'!$C:$C,$B116,'[1]FB OV'!I:I))</f>
      </c>
      <c r="J116" s="55">
        <f>IF(SUMIF('[1]FB OV'!$C:$C,$B116,'[1]FB OV'!J:J)=0,"",SUMIF('[1]FB OV'!$C:$C,$B116,'[1]FB OV'!J:J))</f>
      </c>
      <c r="K116" s="55">
        <f>IF(SUMIF('[1]FB OV'!$C:$C,$B116,'[1]FB OV'!K:K)=0,"",SUMIF('[1]FB OV'!$C:$C,$B116,'[1]FB OV'!K:K))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OV'!$C:$C,$B116,'[1]FB OV'!M:M)=0,"",SUMIF('[1]FB PH'!$C:$C,$B116,'[1]FB OV'!M:M))</f>
      </c>
      <c r="O116" s="55">
        <f>IF(SUMIF('[1]FB OV'!$C:$C,$B116,'[1]FB OV'!N:N)=0,"",SUMIF('[1]FB PH'!$C:$C,$B116,'[1]FB OV'!N:N))</f>
      </c>
      <c r="P116" s="55">
        <f>IF(SUMIF('[1]FB OV'!$C:$C,$B116,'[1]FB OV'!O:O)=0,"",SUMIF('[1]FB PH'!$C:$C,$B116,'[1]FB OV'!O:O))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</c>
      <c r="U116" s="55">
        <f>'Kiadások funkció szerint'!V116</f>
      </c>
      <c r="V116" s="55">
        <f>'Kiadások funkció szerint'!W116</f>
      </c>
    </row>
    <row r="117" spans="1:22" ht="15">
      <c r="A117" s="111" t="s">
        <v>568</v>
      </c>
      <c r="B117" s="129">
        <f>'Kiadások funkció szerint'!B117</f>
      </c>
      <c r="C117" s="129">
        <f>'Kiadások funkció szerint'!C117</f>
      </c>
      <c r="D117" s="47"/>
      <c r="E117" s="55">
        <f>IF(SUMIF('[1]FB OV'!$C:$C,$B117,'[1]FB OV'!E:E)=0,"",SUMIF('[1]FB OV'!$C:$C,$B117,'[1]FB OV'!E:E))</f>
      </c>
      <c r="F117" s="55">
        <f>IF(SUMIF('[1]FB OV'!$C:$C,$B117,'[1]FB OV'!F:F)=0,"",SUMIF('[1]FB OV'!$C:$C,$B117,'[1]FB OV'!F:F))</f>
      </c>
      <c r="G117" s="55">
        <f>IF(SUMIF('[1]FB OV'!$C:$C,$B117,'[1]FB OV'!G:G)=0,"",SUMIF('[1]FB OV'!$C:$C,$B117,'[1]FB OV'!G:G))</f>
      </c>
      <c r="H117" s="55">
        <f>IF(SUMIF('[1]FB OV'!$C:$C,$B117,'[1]FB OV'!H:H)=0,"",SUMIF('[1]FB OV'!$C:$C,$B117,'[1]FB OV'!H:H))</f>
      </c>
      <c r="I117" s="55">
        <f>IF(SUMIF('[1]FB OV'!$C:$C,$B117,'[1]FB OV'!I:I)=0,"",SUMIF('[1]FB OV'!$C:$C,$B117,'[1]FB OV'!I:I))</f>
      </c>
      <c r="J117" s="55">
        <f>IF(SUMIF('[1]FB OV'!$C:$C,$B117,'[1]FB OV'!J:J)=0,"",SUMIF('[1]FB OV'!$C:$C,$B117,'[1]FB OV'!J:J))</f>
      </c>
      <c r="K117" s="55">
        <f>IF(SUMIF('[1]FB OV'!$C:$C,$B117,'[1]FB OV'!K:K)=0,"",SUMIF('[1]FB OV'!$C:$C,$B117,'[1]FB OV'!K:K))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OV'!$C:$C,$B117,'[1]FB OV'!M:M)=0,"",SUMIF('[1]FB PH'!$C:$C,$B117,'[1]FB OV'!M:M))</f>
      </c>
      <c r="O117" s="55">
        <f>IF(SUMIF('[1]FB OV'!$C:$C,$B117,'[1]FB OV'!N:N)=0,"",SUMIF('[1]FB PH'!$C:$C,$B117,'[1]FB OV'!N:N))</f>
      </c>
      <c r="P117" s="55">
        <f>IF(SUMIF('[1]FB OV'!$C:$C,$B117,'[1]FB OV'!O:O)=0,"",SUMIF('[1]FB PH'!$C:$C,$B117,'[1]FB OV'!O:O))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</c>
      <c r="U117" s="55">
        <f>'Kiadások funkció szerint'!V117</f>
      </c>
      <c r="V117" s="55">
        <f>'Kiadások funkció szerint'!W117</f>
      </c>
    </row>
    <row r="118" spans="1:22" ht="14.25" customHeight="1">
      <c r="A118" s="111" t="s">
        <v>569</v>
      </c>
      <c r="B118" s="129">
        <f>'Kiadások funkció szerint'!B118</f>
      </c>
      <c r="C118" s="129">
        <f>'Kiadások funkció szerint'!C118</f>
      </c>
      <c r="D118" s="47"/>
      <c r="E118" s="55">
        <f>IF(SUMIF('[1]FB OV'!$C:$C,$B118,'[1]FB OV'!E:E)=0,"",SUMIF('[1]FB OV'!$C:$C,$B118,'[1]FB OV'!E:E))</f>
      </c>
      <c r="F118" s="55">
        <f>IF(SUMIF('[1]FB OV'!$C:$C,$B118,'[1]FB OV'!F:F)=0,"",SUMIF('[1]FB OV'!$C:$C,$B118,'[1]FB OV'!F:F))</f>
      </c>
      <c r="G118" s="55">
        <f>IF(SUMIF('[1]FB OV'!$C:$C,$B118,'[1]FB OV'!G:G)=0,"",SUMIF('[1]FB OV'!$C:$C,$B118,'[1]FB OV'!G:G))</f>
      </c>
      <c r="H118" s="55">
        <f>IF(SUMIF('[1]FB OV'!$C:$C,$B118,'[1]FB OV'!H:H)=0,"",SUMIF('[1]FB OV'!$C:$C,$B118,'[1]FB OV'!H:H))</f>
      </c>
      <c r="I118" s="55">
        <f>IF(SUMIF('[1]FB OV'!$C:$C,$B118,'[1]FB OV'!I:I)=0,"",SUMIF('[1]FB OV'!$C:$C,$B118,'[1]FB OV'!I:I))</f>
      </c>
      <c r="J118" s="55">
        <f>IF(SUMIF('[1]FB OV'!$C:$C,$B118,'[1]FB OV'!J:J)=0,"",SUMIF('[1]FB OV'!$C:$C,$B118,'[1]FB OV'!J:J))</f>
      </c>
      <c r="K118" s="55">
        <f>IF(SUMIF('[1]FB OV'!$C:$C,$B118,'[1]FB OV'!K:K)=0,"",SUMIF('[1]FB OV'!$C:$C,$B118,'[1]FB OV'!K:K))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OV'!$C:$C,$B118,'[1]FB OV'!M:M)=0,"",SUMIF('[1]FB PH'!$C:$C,$B118,'[1]FB OV'!M:M))</f>
      </c>
      <c r="O118" s="55">
        <f>IF(SUMIF('[1]FB OV'!$C:$C,$B118,'[1]FB OV'!N:N)=0,"",SUMIF('[1]FB PH'!$C:$C,$B118,'[1]FB OV'!N:N))</f>
      </c>
      <c r="P118" s="55">
        <f>IF(SUMIF('[1]FB OV'!$C:$C,$B118,'[1]FB OV'!O:O)=0,"",SUMIF('[1]FB PH'!$C:$C,$B118,'[1]FB OV'!O:O))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</c>
      <c r="U118" s="55">
        <f>'Kiadások funkció szerint'!V118</f>
      </c>
      <c r="V118" s="55">
        <f>'Kiadások funkció szerint'!W118</f>
      </c>
    </row>
    <row r="119" spans="1:22" ht="15">
      <c r="A119" s="111" t="s">
        <v>570</v>
      </c>
      <c r="B119" s="129">
        <f>'Kiadások funkció szerint'!B119</f>
      </c>
      <c r="C119" s="129">
        <f>'Kiadások funkció szerint'!C119</f>
      </c>
      <c r="D119" s="47"/>
      <c r="E119" s="55">
        <f>IF(SUMIF('[1]FB OV'!$C:$C,$B119,'[1]FB OV'!E:E)=0,"",SUMIF('[1]FB OV'!$C:$C,$B119,'[1]FB OV'!E:E))</f>
      </c>
      <c r="F119" s="55">
        <f>IF(SUMIF('[1]FB OV'!$C:$C,$B119,'[1]FB OV'!F:F)=0,"",SUMIF('[1]FB OV'!$C:$C,$B119,'[1]FB OV'!F:F))</f>
      </c>
      <c r="G119" s="55">
        <f>IF(SUMIF('[1]FB OV'!$C:$C,$B119,'[1]FB OV'!G:G)=0,"",SUMIF('[1]FB OV'!$C:$C,$B119,'[1]FB OV'!G:G))</f>
      </c>
      <c r="H119" s="55">
        <f>IF(SUMIF('[1]FB OV'!$C:$C,$B119,'[1]FB OV'!H:H)=0,"",SUMIF('[1]FB OV'!$C:$C,$B119,'[1]FB OV'!H:H))</f>
      </c>
      <c r="I119" s="55">
        <f>IF(SUMIF('[1]FB OV'!$C:$C,$B119,'[1]FB OV'!I:I)=0,"",SUMIF('[1]FB OV'!$C:$C,$B119,'[1]FB OV'!I:I))</f>
      </c>
      <c r="J119" s="55">
        <f>IF(SUMIF('[1]FB OV'!$C:$C,$B119,'[1]FB OV'!J:J)=0,"",SUMIF('[1]FB OV'!$C:$C,$B119,'[1]FB OV'!J:J))</f>
      </c>
      <c r="K119" s="55">
        <f>IF(SUMIF('[1]FB OV'!$C:$C,$B119,'[1]FB OV'!K:K)=0,"",SUMIF('[1]FB OV'!$C:$C,$B119,'[1]FB OV'!K:K))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OV'!$C:$C,$B119,'[1]FB OV'!M:M)=0,"",SUMIF('[1]FB PH'!$C:$C,$B119,'[1]FB OV'!M:M))</f>
      </c>
      <c r="O119" s="55">
        <f>IF(SUMIF('[1]FB OV'!$C:$C,$B119,'[1]FB OV'!N:N)=0,"",SUMIF('[1]FB PH'!$C:$C,$B119,'[1]FB OV'!N:N))</f>
      </c>
      <c r="P119" s="55">
        <f>IF(SUMIF('[1]FB OV'!$C:$C,$B119,'[1]FB OV'!O:O)=0,"",SUMIF('[1]FB PH'!$C:$C,$B119,'[1]FB OV'!O:O))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</c>
      <c r="U119" s="55">
        <f>'Kiadások funkció szerint'!V119</f>
      </c>
      <c r="V119" s="55">
        <f>'Kiadások funkció szerint'!W119</f>
      </c>
    </row>
    <row r="120" spans="1:22" ht="14.25" customHeight="1">
      <c r="A120" s="111" t="s">
        <v>571</v>
      </c>
      <c r="B120" s="129">
        <f>'Kiadások funkció szerint'!B120</f>
      </c>
      <c r="C120" s="129">
        <f>'Kiadások funkció szerint'!C120</f>
      </c>
      <c r="D120" s="47"/>
      <c r="E120" s="55">
        <f>IF(SUMIF('[1]FB OV'!$C:$C,$B120,'[1]FB OV'!E:E)=0,"",SUMIF('[1]FB OV'!$C:$C,$B120,'[1]FB OV'!E:E))</f>
      </c>
      <c r="F120" s="55">
        <f>IF(SUMIF('[1]FB OV'!$C:$C,$B120,'[1]FB OV'!F:F)=0,"",SUMIF('[1]FB OV'!$C:$C,$B120,'[1]FB OV'!F:F))</f>
      </c>
      <c r="G120" s="55">
        <f>IF(SUMIF('[1]FB OV'!$C:$C,$B120,'[1]FB OV'!G:G)=0,"",SUMIF('[1]FB OV'!$C:$C,$B120,'[1]FB OV'!G:G))</f>
      </c>
      <c r="H120" s="55">
        <f>IF(SUMIF('[1]FB OV'!$C:$C,$B120,'[1]FB OV'!H:H)=0,"",SUMIF('[1]FB OV'!$C:$C,$B120,'[1]FB OV'!H:H))</f>
      </c>
      <c r="I120" s="55">
        <f>IF(SUMIF('[1]FB OV'!$C:$C,$B120,'[1]FB OV'!I:I)=0,"",SUMIF('[1]FB OV'!$C:$C,$B120,'[1]FB OV'!I:I))</f>
      </c>
      <c r="J120" s="55">
        <f>IF(SUMIF('[1]FB OV'!$C:$C,$B120,'[1]FB OV'!J:J)=0,"",SUMIF('[1]FB OV'!$C:$C,$B120,'[1]FB OV'!J:J))</f>
      </c>
      <c r="K120" s="55">
        <f>IF(SUMIF('[1]FB OV'!$C:$C,$B120,'[1]FB OV'!K:K)=0,"",SUMIF('[1]FB OV'!$C:$C,$B120,'[1]FB OV'!K:K))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OV'!$C:$C,$B120,'[1]FB OV'!M:M)=0,"",SUMIF('[1]FB PH'!$C:$C,$B120,'[1]FB OV'!M:M))</f>
      </c>
      <c r="O120" s="55">
        <f>IF(SUMIF('[1]FB OV'!$C:$C,$B120,'[1]FB OV'!N:N)=0,"",SUMIF('[1]FB PH'!$C:$C,$B120,'[1]FB OV'!N:N))</f>
      </c>
      <c r="P120" s="55">
        <f>IF(SUMIF('[1]FB OV'!$C:$C,$B120,'[1]FB OV'!O:O)=0,"",SUMIF('[1]FB PH'!$C:$C,$B120,'[1]FB OV'!O:O))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</c>
      <c r="U120" s="55">
        <f>'Kiadások funkció szerint'!V120</f>
      </c>
      <c r="V120" s="55">
        <f>'Kiadások funkció szerint'!W120</f>
      </c>
    </row>
    <row r="121" spans="1:22" ht="14.25" customHeight="1">
      <c r="A121" s="111" t="s">
        <v>572</v>
      </c>
      <c r="B121" s="129">
        <f>'Kiadások funkció szerint'!B121</f>
      </c>
      <c r="C121" s="129">
        <f>'Kiadások funkció szerint'!C121</f>
      </c>
      <c r="D121" s="47"/>
      <c r="E121" s="55">
        <f>IF(SUMIF('[1]FB OV'!$C:$C,$B121,'[1]FB OV'!E:E)=0,"",SUMIF('[1]FB OV'!$C:$C,$B121,'[1]FB OV'!E:E))</f>
      </c>
      <c r="F121" s="55">
        <f>IF(SUMIF('[1]FB OV'!$C:$C,$B121,'[1]FB OV'!F:F)=0,"",SUMIF('[1]FB OV'!$C:$C,$B121,'[1]FB OV'!F:F))</f>
      </c>
      <c r="G121" s="55">
        <f>IF(SUMIF('[1]FB OV'!$C:$C,$B121,'[1]FB OV'!G:G)=0,"",SUMIF('[1]FB OV'!$C:$C,$B121,'[1]FB OV'!G:G))</f>
      </c>
      <c r="H121" s="55">
        <f>IF(SUMIF('[1]FB OV'!$C:$C,$B121,'[1]FB OV'!H:H)=0,"",SUMIF('[1]FB OV'!$C:$C,$B121,'[1]FB OV'!H:H))</f>
      </c>
      <c r="I121" s="55">
        <f>IF(SUMIF('[1]FB OV'!$C:$C,$B121,'[1]FB OV'!I:I)=0,"",SUMIF('[1]FB OV'!$C:$C,$B121,'[1]FB OV'!I:I))</f>
      </c>
      <c r="J121" s="55">
        <f>IF(SUMIF('[1]FB OV'!$C:$C,$B121,'[1]FB OV'!J:J)=0,"",SUMIF('[1]FB OV'!$C:$C,$B121,'[1]FB OV'!J:J))</f>
      </c>
      <c r="K121" s="55">
        <f>IF(SUMIF('[1]FB OV'!$C:$C,$B121,'[1]FB OV'!K:K)=0,"",SUMIF('[1]FB OV'!$C:$C,$B121,'[1]FB OV'!K:K))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OV'!$C:$C,$B121,'[1]FB OV'!M:M)=0,"",SUMIF('[1]FB PH'!$C:$C,$B121,'[1]FB OV'!M:M))</f>
      </c>
      <c r="O121" s="55">
        <f>IF(SUMIF('[1]FB OV'!$C:$C,$B121,'[1]FB OV'!N:N)=0,"",SUMIF('[1]FB PH'!$C:$C,$B121,'[1]FB OV'!N:N))</f>
      </c>
      <c r="P121" s="55">
        <f>IF(SUMIF('[1]FB OV'!$C:$C,$B121,'[1]FB OV'!O:O)=0,"",SUMIF('[1]FB PH'!$C:$C,$B121,'[1]FB OV'!O:O))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</c>
      <c r="U121" s="55">
        <f>'Kiadások funkció szerint'!V121</f>
      </c>
      <c r="V121" s="55">
        <f>'Kiadások funkció szerint'!W121</f>
      </c>
    </row>
    <row r="122" spans="1:22" ht="14.25" customHeight="1">
      <c r="A122" s="111" t="s">
        <v>573</v>
      </c>
      <c r="B122" s="129">
        <f>'Kiadások funkció szerint'!B122</f>
      </c>
      <c r="C122" s="129">
        <f>'Kiadások funkció szerint'!C122</f>
      </c>
      <c r="D122" s="47"/>
      <c r="E122" s="55">
        <f>IF(SUMIF('[1]FB OV'!$C:$C,$B122,'[1]FB OV'!E:E)=0,"",SUMIF('[1]FB OV'!$C:$C,$B122,'[1]FB OV'!E:E))</f>
      </c>
      <c r="F122" s="55">
        <f>IF(SUMIF('[1]FB OV'!$C:$C,$B122,'[1]FB OV'!F:F)=0,"",SUMIF('[1]FB OV'!$C:$C,$B122,'[1]FB OV'!F:F))</f>
      </c>
      <c r="G122" s="55">
        <f>IF(SUMIF('[1]FB OV'!$C:$C,$B122,'[1]FB OV'!G:G)=0,"",SUMIF('[1]FB OV'!$C:$C,$B122,'[1]FB OV'!G:G))</f>
      </c>
      <c r="H122" s="55">
        <f>IF(SUMIF('[1]FB OV'!$C:$C,$B122,'[1]FB OV'!H:H)=0,"",SUMIF('[1]FB OV'!$C:$C,$B122,'[1]FB OV'!H:H))</f>
      </c>
      <c r="I122" s="55">
        <f>IF(SUMIF('[1]FB OV'!$C:$C,$B122,'[1]FB OV'!I:I)=0,"",SUMIF('[1]FB OV'!$C:$C,$B122,'[1]FB OV'!I:I))</f>
      </c>
      <c r="J122" s="55">
        <f>IF(SUMIF('[1]FB OV'!$C:$C,$B122,'[1]FB OV'!J:J)=0,"",SUMIF('[1]FB OV'!$C:$C,$B122,'[1]FB OV'!J:J))</f>
      </c>
      <c r="K122" s="55">
        <f>IF(SUMIF('[1]FB OV'!$C:$C,$B122,'[1]FB OV'!K:K)=0,"",SUMIF('[1]FB OV'!$C:$C,$B122,'[1]FB OV'!K:K))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OV'!$C:$C,$B122,'[1]FB OV'!M:M)=0,"",SUMIF('[1]FB PH'!$C:$C,$B122,'[1]FB OV'!M:M))</f>
      </c>
      <c r="O122" s="55">
        <f>IF(SUMIF('[1]FB OV'!$C:$C,$B122,'[1]FB OV'!N:N)=0,"",SUMIF('[1]FB PH'!$C:$C,$B122,'[1]FB OV'!N:N))</f>
      </c>
      <c r="P122" s="55">
        <f>IF(SUMIF('[1]FB OV'!$C:$C,$B122,'[1]FB OV'!O:O)=0,"",SUMIF('[1]FB PH'!$C:$C,$B122,'[1]FB OV'!O:O))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</c>
      <c r="U122" s="55">
        <f>'Kiadások funkció szerint'!V122</f>
      </c>
      <c r="V122" s="55">
        <f>'Kiadások funkció szerint'!W122</f>
      </c>
    </row>
    <row r="123" spans="1:22" ht="14.25" customHeight="1">
      <c r="A123" s="111" t="s">
        <v>574</v>
      </c>
      <c r="B123" s="129">
        <f>'Kiadások funkció szerint'!B123</f>
      </c>
      <c r="C123" s="129">
        <f>'Kiadások funkció szerint'!C123</f>
      </c>
      <c r="D123" s="47"/>
      <c r="E123" s="55">
        <f>IF(SUMIF('[1]FB OV'!$C:$C,$B123,'[1]FB OV'!E:E)=0,"",SUMIF('[1]FB OV'!$C:$C,$B123,'[1]FB OV'!E:E))</f>
      </c>
      <c r="F123" s="55">
        <f>IF(SUMIF('[1]FB OV'!$C:$C,$B123,'[1]FB OV'!F:F)=0,"",SUMIF('[1]FB OV'!$C:$C,$B123,'[1]FB OV'!F:F))</f>
      </c>
      <c r="G123" s="55">
        <f>IF(SUMIF('[1]FB OV'!$C:$C,$B123,'[1]FB OV'!G:G)=0,"",SUMIF('[1]FB OV'!$C:$C,$B123,'[1]FB OV'!G:G))</f>
      </c>
      <c r="H123" s="55">
        <f>IF(SUMIF('[1]FB OV'!$C:$C,$B123,'[1]FB OV'!H:H)=0,"",SUMIF('[1]FB OV'!$C:$C,$B123,'[1]FB OV'!H:H))</f>
      </c>
      <c r="I123" s="55">
        <f>IF(SUMIF('[1]FB OV'!$C:$C,$B123,'[1]FB OV'!I:I)=0,"",SUMIF('[1]FB OV'!$C:$C,$B123,'[1]FB OV'!I:I))</f>
      </c>
      <c r="J123" s="55">
        <f>IF(SUMIF('[1]FB OV'!$C:$C,$B123,'[1]FB OV'!J:J)=0,"",SUMIF('[1]FB OV'!$C:$C,$B123,'[1]FB OV'!J:J))</f>
      </c>
      <c r="K123" s="55">
        <f>IF(SUMIF('[1]FB OV'!$C:$C,$B123,'[1]FB OV'!K:K)=0,"",SUMIF('[1]FB OV'!$C:$C,$B123,'[1]FB OV'!K:K))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OV'!$C:$C,$B123,'[1]FB OV'!M:M)=0,"",SUMIF('[1]FB PH'!$C:$C,$B123,'[1]FB OV'!M:M))</f>
      </c>
      <c r="O123" s="55">
        <f>IF(SUMIF('[1]FB OV'!$C:$C,$B123,'[1]FB OV'!N:N)=0,"",SUMIF('[1]FB PH'!$C:$C,$B123,'[1]FB OV'!N:N))</f>
      </c>
      <c r="P123" s="55">
        <f>IF(SUMIF('[1]FB OV'!$C:$C,$B123,'[1]FB OV'!O:O)=0,"",SUMIF('[1]FB PH'!$C:$C,$B123,'[1]FB OV'!O:O))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</c>
      <c r="U123" s="55">
        <f>'Kiadások funkció szerint'!V123</f>
      </c>
      <c r="V123" s="55">
        <f>'Kiadások funkció szerint'!W123</f>
      </c>
    </row>
    <row r="124" spans="1:22" ht="14.25" customHeight="1">
      <c r="A124" s="111" t="s">
        <v>575</v>
      </c>
      <c r="B124" s="129">
        <f>'Kiadások funkció szerint'!B124</f>
      </c>
      <c r="C124" s="129">
        <f>'Kiadások funkció szerint'!C124</f>
      </c>
      <c r="D124" s="47"/>
      <c r="E124" s="55">
        <f>IF(SUMIF('[1]FB OV'!$C:$C,$B124,'[1]FB OV'!E:E)=0,"",SUMIF('[1]FB OV'!$C:$C,$B124,'[1]FB OV'!E:E))</f>
      </c>
      <c r="F124" s="55">
        <f>IF(SUMIF('[1]FB OV'!$C:$C,$B124,'[1]FB OV'!F:F)=0,"",SUMIF('[1]FB OV'!$C:$C,$B124,'[1]FB OV'!F:F))</f>
      </c>
      <c r="G124" s="55">
        <f>IF(SUMIF('[1]FB OV'!$C:$C,$B124,'[1]FB OV'!G:G)=0,"",SUMIF('[1]FB OV'!$C:$C,$B124,'[1]FB OV'!G:G))</f>
      </c>
      <c r="H124" s="55">
        <f>IF(SUMIF('[1]FB OV'!$C:$C,$B124,'[1]FB OV'!H:H)=0,"",SUMIF('[1]FB OV'!$C:$C,$B124,'[1]FB OV'!H:H))</f>
      </c>
      <c r="I124" s="55">
        <f>IF(SUMIF('[1]FB OV'!$C:$C,$B124,'[1]FB OV'!I:I)=0,"",SUMIF('[1]FB OV'!$C:$C,$B124,'[1]FB OV'!I:I))</f>
      </c>
      <c r="J124" s="55">
        <f>IF(SUMIF('[1]FB OV'!$C:$C,$B124,'[1]FB OV'!J:J)=0,"",SUMIF('[1]FB OV'!$C:$C,$B124,'[1]FB OV'!J:J))</f>
      </c>
      <c r="K124" s="55">
        <f>IF(SUMIF('[1]FB OV'!$C:$C,$B124,'[1]FB OV'!K:K)=0,"",SUMIF('[1]FB OV'!$C:$C,$B124,'[1]FB OV'!K:K))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OV'!$C:$C,$B124,'[1]FB OV'!M:M)=0,"",SUMIF('[1]FB PH'!$C:$C,$B124,'[1]FB OV'!M:M))</f>
      </c>
      <c r="O124" s="55">
        <f>IF(SUMIF('[1]FB OV'!$C:$C,$B124,'[1]FB OV'!N:N)=0,"",SUMIF('[1]FB PH'!$C:$C,$B124,'[1]FB OV'!N:N))</f>
      </c>
      <c r="P124" s="55">
        <f>IF(SUMIF('[1]FB OV'!$C:$C,$B124,'[1]FB OV'!O:O)=0,"",SUMIF('[1]FB PH'!$C:$C,$B124,'[1]FB OV'!O:O))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</c>
      <c r="U124" s="55">
        <f>'Kiadások funkció szerint'!V124</f>
      </c>
      <c r="V124" s="55">
        <f>'Kiadások funkció szerint'!W124</f>
      </c>
    </row>
    <row r="125" spans="1:22" ht="14.25" customHeight="1">
      <c r="A125" s="111" t="s">
        <v>576</v>
      </c>
      <c r="B125" s="129">
        <f>'Kiadások funkció szerint'!B125</f>
      </c>
      <c r="C125" s="129">
        <f>'Kiadások funkció szerint'!C125</f>
      </c>
      <c r="D125" s="47"/>
      <c r="E125" s="55">
        <f>IF(SUMIF('[1]FB OV'!$C:$C,$B125,'[1]FB OV'!E:E)=0,"",SUMIF('[1]FB OV'!$C:$C,$B125,'[1]FB OV'!E:E))</f>
      </c>
      <c r="F125" s="55">
        <f>IF(SUMIF('[1]FB OV'!$C:$C,$B125,'[1]FB OV'!F:F)=0,"",SUMIF('[1]FB OV'!$C:$C,$B125,'[1]FB OV'!F:F))</f>
      </c>
      <c r="G125" s="55">
        <f>IF(SUMIF('[1]FB OV'!$C:$C,$B125,'[1]FB OV'!G:G)=0,"",SUMIF('[1]FB OV'!$C:$C,$B125,'[1]FB OV'!G:G))</f>
      </c>
      <c r="H125" s="55">
        <f>IF(SUMIF('[1]FB OV'!$C:$C,$B125,'[1]FB OV'!H:H)=0,"",SUMIF('[1]FB OV'!$C:$C,$B125,'[1]FB OV'!H:H))</f>
      </c>
      <c r="I125" s="55">
        <f>IF(SUMIF('[1]FB OV'!$C:$C,$B125,'[1]FB OV'!I:I)=0,"",SUMIF('[1]FB OV'!$C:$C,$B125,'[1]FB OV'!I:I))</f>
      </c>
      <c r="J125" s="55">
        <f>IF(SUMIF('[1]FB OV'!$C:$C,$B125,'[1]FB OV'!J:J)=0,"",SUMIF('[1]FB OV'!$C:$C,$B125,'[1]FB OV'!J:J))</f>
      </c>
      <c r="K125" s="55">
        <f>IF(SUMIF('[1]FB OV'!$C:$C,$B125,'[1]FB OV'!K:K)=0,"",SUMIF('[1]FB OV'!$C:$C,$B125,'[1]FB OV'!K:K))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OV'!$C:$C,$B125,'[1]FB OV'!M:M)=0,"",SUMIF('[1]FB PH'!$C:$C,$B125,'[1]FB OV'!M:M))</f>
      </c>
      <c r="O125" s="55">
        <f>IF(SUMIF('[1]FB OV'!$C:$C,$B125,'[1]FB OV'!N:N)=0,"",SUMIF('[1]FB PH'!$C:$C,$B125,'[1]FB OV'!N:N))</f>
      </c>
      <c r="P125" s="55">
        <f>IF(SUMIF('[1]FB OV'!$C:$C,$B125,'[1]FB OV'!O:O)=0,"",SUMIF('[1]FB PH'!$C:$C,$B125,'[1]FB OV'!O:O))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</c>
      <c r="U125" s="55">
        <f>'Kiadások funkció szerint'!V125</f>
      </c>
      <c r="V125" s="55">
        <f>'Kiadások funkció szerint'!W125</f>
      </c>
    </row>
    <row r="126" spans="1:22" ht="14.25" customHeight="1">
      <c r="A126" s="111" t="s">
        <v>577</v>
      </c>
      <c r="B126" s="129">
        <f>'Kiadások funkció szerint'!B126</f>
      </c>
      <c r="C126" s="129">
        <f>'Kiadások funkció szerint'!C126</f>
      </c>
      <c r="D126" s="47"/>
      <c r="E126" s="55">
        <f>IF(SUMIF('[1]FB OV'!$C:$C,$B126,'[1]FB OV'!E:E)=0,"",SUMIF('[1]FB OV'!$C:$C,$B126,'[1]FB OV'!E:E))</f>
      </c>
      <c r="F126" s="55">
        <f>IF(SUMIF('[1]FB OV'!$C:$C,$B126,'[1]FB OV'!F:F)=0,"",SUMIF('[1]FB OV'!$C:$C,$B126,'[1]FB OV'!F:F))</f>
      </c>
      <c r="G126" s="55">
        <f>IF(SUMIF('[1]FB OV'!$C:$C,$B126,'[1]FB OV'!G:G)=0,"",SUMIF('[1]FB OV'!$C:$C,$B126,'[1]FB OV'!G:G))</f>
      </c>
      <c r="H126" s="55">
        <f>IF(SUMIF('[1]FB OV'!$C:$C,$B126,'[1]FB OV'!H:H)=0,"",SUMIF('[1]FB OV'!$C:$C,$B126,'[1]FB OV'!H:H))</f>
      </c>
      <c r="I126" s="55">
        <f>IF(SUMIF('[1]FB OV'!$C:$C,$B126,'[1]FB OV'!I:I)=0,"",SUMIF('[1]FB OV'!$C:$C,$B126,'[1]FB OV'!I:I))</f>
      </c>
      <c r="J126" s="55">
        <f>IF(SUMIF('[1]FB OV'!$C:$C,$B126,'[1]FB OV'!J:J)=0,"",SUMIF('[1]FB OV'!$C:$C,$B126,'[1]FB OV'!J:J))</f>
      </c>
      <c r="K126" s="55">
        <f>IF(SUMIF('[1]FB OV'!$C:$C,$B126,'[1]FB OV'!K:K)=0,"",SUMIF('[1]FB OV'!$C:$C,$B126,'[1]FB OV'!K:K))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OV'!$C:$C,$B126,'[1]FB OV'!M:M)=0,"",SUMIF('[1]FB PH'!$C:$C,$B126,'[1]FB OV'!M:M))</f>
      </c>
      <c r="O126" s="55">
        <f>IF(SUMIF('[1]FB OV'!$C:$C,$B126,'[1]FB OV'!N:N)=0,"",SUMIF('[1]FB PH'!$C:$C,$B126,'[1]FB OV'!N:N))</f>
      </c>
      <c r="P126" s="55">
        <f>IF(SUMIF('[1]FB OV'!$C:$C,$B126,'[1]FB OV'!O:O)=0,"",SUMIF('[1]FB PH'!$C:$C,$B126,'[1]FB OV'!O:O))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</c>
      <c r="U126" s="55">
        <f>'Kiadások funkció szerint'!V126</f>
      </c>
      <c r="V126" s="55">
        <f>'Kiadások funkció szerint'!W126</f>
      </c>
    </row>
    <row r="127" spans="1:22" ht="14.25" customHeight="1">
      <c r="A127" s="111" t="s">
        <v>578</v>
      </c>
      <c r="B127" s="129">
        <f>'Kiadások funkció szerint'!B127</f>
      </c>
      <c r="C127" s="129">
        <f>'Kiadások funkció szerint'!C127</f>
      </c>
      <c r="D127" s="47"/>
      <c r="E127" s="55">
        <f>IF(SUMIF('[1]FB OV'!$C:$C,$B127,'[1]FB OV'!E:E)=0,"",SUMIF('[1]FB OV'!$C:$C,$B127,'[1]FB OV'!E:E))</f>
      </c>
      <c r="F127" s="55">
        <f>IF(SUMIF('[1]FB OV'!$C:$C,$B127,'[1]FB OV'!F:F)=0,"",SUMIF('[1]FB OV'!$C:$C,$B127,'[1]FB OV'!F:F))</f>
      </c>
      <c r="G127" s="55">
        <f>IF(SUMIF('[1]FB OV'!$C:$C,$B127,'[1]FB OV'!G:G)=0,"",SUMIF('[1]FB OV'!$C:$C,$B127,'[1]FB OV'!G:G))</f>
      </c>
      <c r="H127" s="55">
        <f>IF(SUMIF('[1]FB OV'!$C:$C,$B127,'[1]FB OV'!H:H)=0,"",SUMIF('[1]FB OV'!$C:$C,$B127,'[1]FB OV'!H:H))</f>
      </c>
      <c r="I127" s="55">
        <f>IF(SUMIF('[1]FB OV'!$C:$C,$B127,'[1]FB OV'!I:I)=0,"",SUMIF('[1]FB OV'!$C:$C,$B127,'[1]FB OV'!I:I))</f>
      </c>
      <c r="J127" s="55">
        <f>IF(SUMIF('[1]FB OV'!$C:$C,$B127,'[1]FB OV'!J:J)=0,"",SUMIF('[1]FB OV'!$C:$C,$B127,'[1]FB OV'!J:J))</f>
      </c>
      <c r="K127" s="55">
        <f>IF(SUMIF('[1]FB OV'!$C:$C,$B127,'[1]FB OV'!K:K)=0,"",SUMIF('[1]FB OV'!$C:$C,$B127,'[1]FB OV'!K:K))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OV'!$C:$C,$B127,'[1]FB OV'!M:M)=0,"",SUMIF('[1]FB PH'!$C:$C,$B127,'[1]FB OV'!M:M))</f>
      </c>
      <c r="O127" s="55">
        <f>IF(SUMIF('[1]FB OV'!$C:$C,$B127,'[1]FB OV'!N:N)=0,"",SUMIF('[1]FB PH'!$C:$C,$B127,'[1]FB OV'!N:N))</f>
      </c>
      <c r="P127" s="55">
        <f>IF(SUMIF('[1]FB OV'!$C:$C,$B127,'[1]FB OV'!O:O)=0,"",SUMIF('[1]FB PH'!$C:$C,$B127,'[1]FB OV'!O:O))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</c>
      <c r="U127" s="55">
        <f>'Kiadások funkció szerint'!V127</f>
      </c>
      <c r="V127" s="55">
        <f>'Kiadások funkció szerint'!W127</f>
      </c>
    </row>
    <row r="128" spans="1:22" ht="15">
      <c r="A128" s="111" t="s">
        <v>579</v>
      </c>
      <c r="B128" s="129">
        <f>'Kiadások funkció szerint'!B128</f>
      </c>
      <c r="C128" s="129">
        <f>'Kiadások funkció szerint'!C128</f>
      </c>
      <c r="D128" s="47"/>
      <c r="E128" s="55">
        <f>IF(SUMIF('[1]FB OV'!$C:$C,$B128,'[1]FB OV'!E:E)=0,"",SUMIF('[1]FB OV'!$C:$C,$B128,'[1]FB OV'!E:E))</f>
      </c>
      <c r="F128" s="55">
        <f>IF(SUMIF('[1]FB OV'!$C:$C,$B128,'[1]FB OV'!F:F)=0,"",SUMIF('[1]FB OV'!$C:$C,$B128,'[1]FB OV'!F:F))</f>
      </c>
      <c r="G128" s="55">
        <f>IF(SUMIF('[1]FB OV'!$C:$C,$B128,'[1]FB OV'!G:G)=0,"",SUMIF('[1]FB OV'!$C:$C,$B128,'[1]FB OV'!G:G))</f>
      </c>
      <c r="H128" s="55">
        <f>IF(SUMIF('[1]FB OV'!$C:$C,$B128,'[1]FB OV'!H:H)=0,"",SUMIF('[1]FB OV'!$C:$C,$B128,'[1]FB OV'!H:H))</f>
      </c>
      <c r="I128" s="55">
        <f>IF(SUMIF('[1]FB OV'!$C:$C,$B128,'[1]FB OV'!I:I)=0,"",SUMIF('[1]FB OV'!$C:$C,$B128,'[1]FB OV'!I:I))</f>
      </c>
      <c r="J128" s="55">
        <f>IF(SUMIF('[1]FB OV'!$C:$C,$B128,'[1]FB OV'!J:J)=0,"",SUMIF('[1]FB OV'!$C:$C,$B128,'[1]FB OV'!J:J))</f>
      </c>
      <c r="K128" s="55">
        <f>IF(SUMIF('[1]FB OV'!$C:$C,$B128,'[1]FB OV'!K:K)=0,"",SUMIF('[1]FB OV'!$C:$C,$B128,'[1]FB OV'!K:K))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OV'!$C:$C,$B128,'[1]FB OV'!M:M)=0,"",SUMIF('[1]FB PH'!$C:$C,$B128,'[1]FB OV'!M:M))</f>
      </c>
      <c r="O128" s="55">
        <f>IF(SUMIF('[1]FB OV'!$C:$C,$B128,'[1]FB OV'!N:N)=0,"",SUMIF('[1]FB PH'!$C:$C,$B128,'[1]FB OV'!N:N))</f>
      </c>
      <c r="P128" s="55">
        <f>IF(SUMIF('[1]FB OV'!$C:$C,$B128,'[1]FB OV'!O:O)=0,"",SUMIF('[1]FB PH'!$C:$C,$B128,'[1]FB OV'!O:O))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</c>
      <c r="U128" s="55">
        <f>'Kiadások funkció szerint'!V128</f>
      </c>
      <c r="V128" s="55">
        <f>'Kiadások funkció szerint'!W128</f>
      </c>
    </row>
    <row r="129" spans="1:22" ht="15">
      <c r="A129" s="111" t="s">
        <v>588</v>
      </c>
      <c r="B129" s="129">
        <f>'Kiadások funkció szerint'!B129</f>
      </c>
      <c r="C129" s="129">
        <f>'Kiadások funkció szerint'!C129</f>
      </c>
      <c r="D129" s="47"/>
      <c r="E129" s="55">
        <f>IF(SUMIF('[1]FB OV'!$C:$C,$B129,'[1]FB OV'!E:E)=0,"",SUMIF('[1]FB OV'!$C:$C,$B129,'[1]FB OV'!E:E))</f>
      </c>
      <c r="F129" s="55">
        <f>IF(SUMIF('[1]FB OV'!$C:$C,$B129,'[1]FB OV'!F:F)=0,"",SUMIF('[1]FB OV'!$C:$C,$B129,'[1]FB OV'!F:F))</f>
      </c>
      <c r="G129" s="55">
        <f>IF(SUMIF('[1]FB OV'!$C:$C,$B129,'[1]FB OV'!G:G)=0,"",SUMIF('[1]FB OV'!$C:$C,$B129,'[1]FB OV'!G:G))</f>
      </c>
      <c r="H129" s="55">
        <f>IF(SUMIF('[1]FB OV'!$C:$C,$B129,'[1]FB OV'!H:H)=0,"",SUMIF('[1]FB OV'!$C:$C,$B129,'[1]FB OV'!H:H))</f>
      </c>
      <c r="I129" s="55">
        <f>IF(SUMIF('[1]FB OV'!$C:$C,$B129,'[1]FB OV'!I:I)=0,"",SUMIF('[1]FB OV'!$C:$C,$B129,'[1]FB OV'!I:I))</f>
      </c>
      <c r="J129" s="55">
        <f>IF(SUMIF('[1]FB OV'!$C:$C,$B129,'[1]FB OV'!J:J)=0,"",SUMIF('[1]FB OV'!$C:$C,$B129,'[1]FB OV'!J:J))</f>
      </c>
      <c r="K129" s="55">
        <f>IF(SUMIF('[1]FB OV'!$C:$C,$B129,'[1]FB OV'!K:K)=0,"",SUMIF('[1]FB OV'!$C:$C,$B129,'[1]FB OV'!K:K))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OV'!$C:$C,$B129,'[1]FB OV'!M:M)=0,"",SUMIF('[1]FB PH'!$C:$C,$B129,'[1]FB OV'!M:M))</f>
      </c>
      <c r="O129" s="55">
        <f>IF(SUMIF('[1]FB OV'!$C:$C,$B129,'[1]FB OV'!N:N)=0,"",SUMIF('[1]FB PH'!$C:$C,$B129,'[1]FB OV'!N:N))</f>
      </c>
      <c r="P129" s="55">
        <f>IF(SUMIF('[1]FB OV'!$C:$C,$B129,'[1]FB OV'!O:O)=0,"",SUMIF('[1]FB PH'!$C:$C,$B129,'[1]FB OV'!O:O))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</c>
      <c r="U129" s="55">
        <f>'Kiadások funkció szerint'!V129</f>
      </c>
      <c r="V129" s="55">
        <f>'Kiadások funkció szerint'!W129</f>
      </c>
    </row>
    <row r="130" spans="1:22" ht="15">
      <c r="A130" s="111" t="s">
        <v>589</v>
      </c>
      <c r="B130" s="129">
        <f>'Kiadások funkció szerint'!B130</f>
      </c>
      <c r="C130" s="129">
        <f>'Kiadások funkció szerint'!C130</f>
      </c>
      <c r="D130" s="47"/>
      <c r="E130" s="55">
        <f>IF(SUMIF('[1]FB OV'!$C:$C,$B130,'[1]FB OV'!E:E)=0,"",SUMIF('[1]FB OV'!$C:$C,$B130,'[1]FB OV'!E:E))</f>
      </c>
      <c r="F130" s="55">
        <f>IF(SUMIF('[1]FB OV'!$C:$C,$B130,'[1]FB OV'!F:F)=0,"",SUMIF('[1]FB OV'!$C:$C,$B130,'[1]FB OV'!F:F))</f>
      </c>
      <c r="G130" s="55">
        <f>IF(SUMIF('[1]FB OV'!$C:$C,$B130,'[1]FB OV'!G:G)=0,"",SUMIF('[1]FB OV'!$C:$C,$B130,'[1]FB OV'!G:G))</f>
      </c>
      <c r="H130" s="55">
        <f>IF(SUMIF('[1]FB OV'!$C:$C,$B130,'[1]FB OV'!H:H)=0,"",SUMIF('[1]FB OV'!$C:$C,$B130,'[1]FB OV'!H:H))</f>
      </c>
      <c r="I130" s="55">
        <f>IF(SUMIF('[1]FB OV'!$C:$C,$B130,'[1]FB OV'!I:I)=0,"",SUMIF('[1]FB OV'!$C:$C,$B130,'[1]FB OV'!I:I))</f>
      </c>
      <c r="J130" s="55">
        <f>IF(SUMIF('[1]FB OV'!$C:$C,$B130,'[1]FB OV'!J:J)=0,"",SUMIF('[1]FB OV'!$C:$C,$B130,'[1]FB OV'!J:J))</f>
      </c>
      <c r="K130" s="55">
        <f>IF(SUMIF('[1]FB OV'!$C:$C,$B130,'[1]FB OV'!K:K)=0,"",SUMIF('[1]FB OV'!$C:$C,$B130,'[1]FB OV'!K:K))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OV'!$C:$C,$B130,'[1]FB OV'!M:M)=0,"",SUMIF('[1]FB PH'!$C:$C,$B130,'[1]FB OV'!M:M))</f>
      </c>
      <c r="O130" s="55">
        <f>IF(SUMIF('[1]FB OV'!$C:$C,$B130,'[1]FB OV'!N:N)=0,"",SUMIF('[1]FB PH'!$C:$C,$B130,'[1]FB OV'!N:N))</f>
      </c>
      <c r="P130" s="55">
        <f>IF(SUMIF('[1]FB OV'!$C:$C,$B130,'[1]FB OV'!O:O)=0,"",SUMIF('[1]FB PH'!$C:$C,$B130,'[1]FB OV'!O:O))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</c>
      <c r="U130" s="55">
        <f>'Kiadások funkció szerint'!V130</f>
      </c>
      <c r="V130" s="55">
        <f>'Kiadások funkció szerint'!W130</f>
      </c>
    </row>
    <row r="131" spans="1:22" ht="15">
      <c r="A131" s="111" t="s">
        <v>590</v>
      </c>
      <c r="B131" s="129">
        <f>'Kiadások funkció szerint'!B131</f>
      </c>
      <c r="C131" s="129">
        <f>'Kiadások funkció szerint'!C131</f>
      </c>
      <c r="D131" s="47"/>
      <c r="E131" s="55">
        <f>IF(SUMIF('[1]FB OV'!$C:$C,$B131,'[1]FB OV'!E:E)=0,"",SUMIF('[1]FB OV'!$C:$C,$B131,'[1]FB OV'!E:E))</f>
      </c>
      <c r="F131" s="55">
        <f>IF(SUMIF('[1]FB OV'!$C:$C,$B131,'[1]FB OV'!F:F)=0,"",SUMIF('[1]FB OV'!$C:$C,$B131,'[1]FB OV'!F:F))</f>
      </c>
      <c r="G131" s="55">
        <f>IF(SUMIF('[1]FB OV'!$C:$C,$B131,'[1]FB OV'!G:G)=0,"",SUMIF('[1]FB OV'!$C:$C,$B131,'[1]FB OV'!G:G))</f>
      </c>
      <c r="H131" s="55">
        <f>IF(SUMIF('[1]FB OV'!$C:$C,$B131,'[1]FB OV'!H:H)=0,"",SUMIF('[1]FB OV'!$C:$C,$B131,'[1]FB OV'!H:H))</f>
      </c>
      <c r="I131" s="55">
        <f>IF(SUMIF('[1]FB OV'!$C:$C,$B131,'[1]FB OV'!I:I)=0,"",SUMIF('[1]FB OV'!$C:$C,$B131,'[1]FB OV'!I:I))</f>
      </c>
      <c r="J131" s="55">
        <f>IF(SUMIF('[1]FB OV'!$C:$C,$B131,'[1]FB OV'!J:J)=0,"",SUMIF('[1]FB OV'!$C:$C,$B131,'[1]FB OV'!J:J))</f>
      </c>
      <c r="K131" s="55">
        <f>IF(SUMIF('[1]FB OV'!$C:$C,$B131,'[1]FB OV'!K:K)=0,"",SUMIF('[1]FB OV'!$C:$C,$B131,'[1]FB OV'!K:K))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OV'!$C:$C,$B131,'[1]FB OV'!M:M)=0,"",SUMIF('[1]FB PH'!$C:$C,$B131,'[1]FB OV'!M:M))</f>
      </c>
      <c r="O131" s="55">
        <f>IF(SUMIF('[1]FB OV'!$C:$C,$B131,'[1]FB OV'!N:N)=0,"",SUMIF('[1]FB PH'!$C:$C,$B131,'[1]FB OV'!N:N))</f>
      </c>
      <c r="P131" s="55">
        <f>IF(SUMIF('[1]FB OV'!$C:$C,$B131,'[1]FB OV'!O:O)=0,"",SUMIF('[1]FB PH'!$C:$C,$B131,'[1]FB OV'!O:O))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</c>
      <c r="U131" s="55">
        <f>'Kiadások funkció szerint'!V131</f>
      </c>
      <c r="V131" s="55">
        <f>'Kiadások funkció szerint'!W131</f>
      </c>
    </row>
    <row r="132" spans="1:22" ht="15">
      <c r="A132" s="111" t="s">
        <v>591</v>
      </c>
      <c r="B132" s="129">
        <f>'Kiadások funkció szerint'!B132</f>
      </c>
      <c r="C132" s="129">
        <f>'Kiadások funkció szerint'!C132</f>
      </c>
      <c r="D132" s="47"/>
      <c r="E132" s="55">
        <f>IF(SUMIF('[1]FB OV'!$C:$C,$B132,'[1]FB OV'!E:E)=0,"",SUMIF('[1]FB OV'!$C:$C,$B132,'[1]FB OV'!E:E))</f>
      </c>
      <c r="F132" s="55">
        <f>IF(SUMIF('[1]FB OV'!$C:$C,$B132,'[1]FB OV'!F:F)=0,"",SUMIF('[1]FB OV'!$C:$C,$B132,'[1]FB OV'!F:F))</f>
      </c>
      <c r="G132" s="55">
        <f>IF(SUMIF('[1]FB OV'!$C:$C,$B132,'[1]FB OV'!G:G)=0,"",SUMIF('[1]FB OV'!$C:$C,$B132,'[1]FB OV'!G:G))</f>
      </c>
      <c r="H132" s="55">
        <f>IF(SUMIF('[1]FB OV'!$C:$C,$B132,'[1]FB OV'!H:H)=0,"",SUMIF('[1]FB OV'!$C:$C,$B132,'[1]FB OV'!H:H))</f>
      </c>
      <c r="I132" s="55">
        <f>IF(SUMIF('[1]FB OV'!$C:$C,$B132,'[1]FB OV'!I:I)=0,"",SUMIF('[1]FB OV'!$C:$C,$B132,'[1]FB OV'!I:I))</f>
      </c>
      <c r="J132" s="55">
        <f>IF(SUMIF('[1]FB OV'!$C:$C,$B132,'[1]FB OV'!J:J)=0,"",SUMIF('[1]FB OV'!$C:$C,$B132,'[1]FB OV'!J:J))</f>
      </c>
      <c r="K132" s="55">
        <f>IF(SUMIF('[1]FB OV'!$C:$C,$B132,'[1]FB OV'!K:K)=0,"",SUMIF('[1]FB OV'!$C:$C,$B132,'[1]FB OV'!K:K))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OV'!$C:$C,$B132,'[1]FB OV'!M:M)=0,"",SUMIF('[1]FB PH'!$C:$C,$B132,'[1]FB OV'!M:M))</f>
      </c>
      <c r="O132" s="55">
        <f>IF(SUMIF('[1]FB OV'!$C:$C,$B132,'[1]FB OV'!N:N)=0,"",SUMIF('[1]FB PH'!$C:$C,$B132,'[1]FB OV'!N:N))</f>
      </c>
      <c r="P132" s="55">
        <f>IF(SUMIF('[1]FB OV'!$C:$C,$B132,'[1]FB OV'!O:O)=0,"",SUMIF('[1]FB PH'!$C:$C,$B132,'[1]FB OV'!O:O))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</c>
      <c r="U132" s="55">
        <f>'Kiadások funkció szerint'!V132</f>
      </c>
      <c r="V132" s="55">
        <f>'Kiadások funkció szerint'!W132</f>
      </c>
    </row>
    <row r="133" spans="1:22" ht="15">
      <c r="A133" s="111" t="s">
        <v>592</v>
      </c>
      <c r="B133" s="129">
        <f>'Kiadások funkció szerint'!B133</f>
      </c>
      <c r="C133" s="129">
        <f>'Kiadások funkció szerint'!C133</f>
      </c>
      <c r="D133" s="47"/>
      <c r="E133" s="55">
        <f>IF(SUMIF('[1]FB OV'!$C:$C,$B133,'[1]FB OV'!E:E)=0,"",SUMIF('[1]FB OV'!$C:$C,$B133,'[1]FB OV'!E:E))</f>
      </c>
      <c r="F133" s="55">
        <f>IF(SUMIF('[1]FB OV'!$C:$C,$B133,'[1]FB OV'!F:F)=0,"",SUMIF('[1]FB OV'!$C:$C,$B133,'[1]FB OV'!F:F))</f>
      </c>
      <c r="G133" s="55">
        <f>IF(SUMIF('[1]FB OV'!$C:$C,$B133,'[1]FB OV'!G:G)=0,"",SUMIF('[1]FB OV'!$C:$C,$B133,'[1]FB OV'!G:G))</f>
      </c>
      <c r="H133" s="55">
        <f>IF(SUMIF('[1]FB OV'!$C:$C,$B133,'[1]FB OV'!H:H)=0,"",SUMIF('[1]FB OV'!$C:$C,$B133,'[1]FB OV'!H:H))</f>
      </c>
      <c r="I133" s="55">
        <f>IF(SUMIF('[1]FB OV'!$C:$C,$B133,'[1]FB OV'!I:I)=0,"",SUMIF('[1]FB OV'!$C:$C,$B133,'[1]FB OV'!I:I))</f>
      </c>
      <c r="J133" s="55">
        <f>IF(SUMIF('[1]FB OV'!$C:$C,$B133,'[1]FB OV'!J:J)=0,"",SUMIF('[1]FB OV'!$C:$C,$B133,'[1]FB OV'!J:J))</f>
      </c>
      <c r="K133" s="55">
        <f>IF(SUMIF('[1]FB OV'!$C:$C,$B133,'[1]FB OV'!K:K)=0,"",SUMIF('[1]FB OV'!$C:$C,$B133,'[1]FB OV'!K:K))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OV'!$C:$C,$B133,'[1]FB OV'!M:M)=0,"",SUMIF('[1]FB PH'!$C:$C,$B133,'[1]FB OV'!M:M))</f>
      </c>
      <c r="O133" s="55">
        <f>IF(SUMIF('[1]FB OV'!$C:$C,$B133,'[1]FB OV'!N:N)=0,"",SUMIF('[1]FB PH'!$C:$C,$B133,'[1]FB OV'!N:N))</f>
      </c>
      <c r="P133" s="55">
        <f>IF(SUMIF('[1]FB OV'!$C:$C,$B133,'[1]FB OV'!O:O)=0,"",SUMIF('[1]FB PH'!$C:$C,$B133,'[1]FB OV'!O:O))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</c>
      <c r="U133" s="55">
        <f>'Kiadások funkció szerint'!V133</f>
      </c>
      <c r="V133" s="55">
        <f>'Kiadások funkció szerint'!W133</f>
      </c>
    </row>
    <row r="134" spans="1:22" ht="15">
      <c r="A134" s="111" t="s">
        <v>593</v>
      </c>
      <c r="B134" s="129">
        <f>'Kiadások funkció szerint'!B134</f>
      </c>
      <c r="C134" s="129">
        <f>'Kiadások funkció szerint'!C134</f>
      </c>
      <c r="D134" s="47"/>
      <c r="E134" s="55">
        <f>IF(SUMIF('[1]FB OV'!$C:$C,$B134,'[1]FB OV'!E:E)=0,"",SUMIF('[1]FB OV'!$C:$C,$B134,'[1]FB OV'!E:E))</f>
      </c>
      <c r="F134" s="55">
        <f>IF(SUMIF('[1]FB OV'!$C:$C,$B134,'[1]FB OV'!F:F)=0,"",SUMIF('[1]FB OV'!$C:$C,$B134,'[1]FB OV'!F:F))</f>
      </c>
      <c r="G134" s="55">
        <f>IF(SUMIF('[1]FB OV'!$C:$C,$B134,'[1]FB OV'!G:G)=0,"",SUMIF('[1]FB OV'!$C:$C,$B134,'[1]FB OV'!G:G))</f>
      </c>
      <c r="H134" s="55">
        <f>IF(SUMIF('[1]FB OV'!$C:$C,$B134,'[1]FB OV'!H:H)=0,"",SUMIF('[1]FB OV'!$C:$C,$B134,'[1]FB OV'!H:H))</f>
      </c>
      <c r="I134" s="55">
        <f>IF(SUMIF('[1]FB OV'!$C:$C,$B134,'[1]FB OV'!I:I)=0,"",SUMIF('[1]FB OV'!$C:$C,$B134,'[1]FB OV'!I:I))</f>
      </c>
      <c r="J134" s="55">
        <f>IF(SUMIF('[1]FB OV'!$C:$C,$B134,'[1]FB OV'!J:J)=0,"",SUMIF('[1]FB OV'!$C:$C,$B134,'[1]FB OV'!J:J))</f>
      </c>
      <c r="K134" s="55">
        <f>IF(SUMIF('[1]FB OV'!$C:$C,$B134,'[1]FB OV'!K:K)=0,"",SUMIF('[1]FB OV'!$C:$C,$B134,'[1]FB OV'!K:K))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OV'!$C:$C,$B134,'[1]FB OV'!M:M)=0,"",SUMIF('[1]FB PH'!$C:$C,$B134,'[1]FB OV'!M:M))</f>
      </c>
      <c r="O134" s="55">
        <f>IF(SUMIF('[1]FB OV'!$C:$C,$B134,'[1]FB OV'!N:N)=0,"",SUMIF('[1]FB PH'!$C:$C,$B134,'[1]FB OV'!N:N))</f>
      </c>
      <c r="P134" s="55">
        <f>IF(SUMIF('[1]FB OV'!$C:$C,$B134,'[1]FB OV'!O:O)=0,"",SUMIF('[1]FB PH'!$C:$C,$B134,'[1]FB OV'!O:O))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</c>
      <c r="U134" s="55">
        <f>'Kiadások funkció szerint'!V134</f>
      </c>
      <c r="V134" s="55">
        <f>'Kiadások funkció szerint'!W134</f>
      </c>
    </row>
    <row r="135" spans="1:22" ht="15">
      <c r="A135" s="111" t="s">
        <v>594</v>
      </c>
      <c r="B135" s="129">
        <f>'Kiadások funkció szerint'!B135</f>
      </c>
      <c r="C135" s="129">
        <f>'Kiadások funkció szerint'!C135</f>
      </c>
      <c r="D135" s="47"/>
      <c r="E135" s="55">
        <f>IF(SUMIF('[1]FB OV'!$C:$C,$B135,'[1]FB OV'!E:E)=0,"",SUMIF('[1]FB OV'!$C:$C,$B135,'[1]FB OV'!E:E))</f>
      </c>
      <c r="F135" s="55">
        <f>IF(SUMIF('[1]FB OV'!$C:$C,$B135,'[1]FB OV'!F:F)=0,"",SUMIF('[1]FB OV'!$C:$C,$B135,'[1]FB OV'!F:F))</f>
      </c>
      <c r="G135" s="55">
        <f>IF(SUMIF('[1]FB OV'!$C:$C,$B135,'[1]FB OV'!G:G)=0,"",SUMIF('[1]FB OV'!$C:$C,$B135,'[1]FB OV'!G:G))</f>
      </c>
      <c r="H135" s="55">
        <f>IF(SUMIF('[1]FB OV'!$C:$C,$B135,'[1]FB OV'!H:H)=0,"",SUMIF('[1]FB OV'!$C:$C,$B135,'[1]FB OV'!H:H))</f>
      </c>
      <c r="I135" s="55">
        <f>IF(SUMIF('[1]FB OV'!$C:$C,$B135,'[1]FB OV'!I:I)=0,"",SUMIF('[1]FB OV'!$C:$C,$B135,'[1]FB OV'!I:I))</f>
      </c>
      <c r="J135" s="55">
        <f>IF(SUMIF('[1]FB OV'!$C:$C,$B135,'[1]FB OV'!J:J)=0,"",SUMIF('[1]FB OV'!$C:$C,$B135,'[1]FB OV'!J:J))</f>
      </c>
      <c r="K135" s="55">
        <f>IF(SUMIF('[1]FB OV'!$C:$C,$B135,'[1]FB OV'!K:K)=0,"",SUMIF('[1]FB OV'!$C:$C,$B135,'[1]FB OV'!K:K))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OV'!$C:$C,$B135,'[1]FB OV'!M:M)=0,"",SUMIF('[1]FB PH'!$C:$C,$B135,'[1]FB OV'!M:M))</f>
      </c>
      <c r="O135" s="55">
        <f>IF(SUMIF('[1]FB OV'!$C:$C,$B135,'[1]FB OV'!N:N)=0,"",SUMIF('[1]FB PH'!$C:$C,$B135,'[1]FB OV'!N:N))</f>
      </c>
      <c r="P135" s="55">
        <f>IF(SUMIF('[1]FB OV'!$C:$C,$B135,'[1]FB OV'!O:O)=0,"",SUMIF('[1]FB PH'!$C:$C,$B135,'[1]FB OV'!O:O))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</c>
      <c r="U135" s="55">
        <f>'Kiadások funkció szerint'!V135</f>
      </c>
      <c r="V135" s="55">
        <f>'Kiadások funkció szerint'!W135</f>
      </c>
    </row>
    <row r="136" spans="1:22" ht="15">
      <c r="A136" s="111" t="s">
        <v>595</v>
      </c>
      <c r="B136" s="129">
        <f>'Kiadások funkció szerint'!B136</f>
      </c>
      <c r="C136" s="129">
        <f>'Kiadások funkció szerint'!C136</f>
      </c>
      <c r="D136" s="47"/>
      <c r="E136" s="55">
        <f>IF(SUMIF('[1]FB OV'!$C:$C,$B136,'[1]FB OV'!E:E)=0,"",SUMIF('[1]FB OV'!$C:$C,$B136,'[1]FB OV'!E:E))</f>
      </c>
      <c r="F136" s="55">
        <f>IF(SUMIF('[1]FB OV'!$C:$C,$B136,'[1]FB OV'!F:F)=0,"",SUMIF('[1]FB OV'!$C:$C,$B136,'[1]FB OV'!F:F))</f>
      </c>
      <c r="G136" s="55">
        <f>IF(SUMIF('[1]FB OV'!$C:$C,$B136,'[1]FB OV'!G:G)=0,"",SUMIF('[1]FB OV'!$C:$C,$B136,'[1]FB OV'!G:G))</f>
      </c>
      <c r="H136" s="55">
        <f>IF(SUMIF('[1]FB OV'!$C:$C,$B136,'[1]FB OV'!H:H)=0,"",SUMIF('[1]FB OV'!$C:$C,$B136,'[1]FB OV'!H:H))</f>
      </c>
      <c r="I136" s="55">
        <f>IF(SUMIF('[1]FB OV'!$C:$C,$B136,'[1]FB OV'!I:I)=0,"",SUMIF('[1]FB OV'!$C:$C,$B136,'[1]FB OV'!I:I))</f>
      </c>
      <c r="J136" s="55">
        <f>IF(SUMIF('[1]FB OV'!$C:$C,$B136,'[1]FB OV'!J:J)=0,"",SUMIF('[1]FB OV'!$C:$C,$B136,'[1]FB OV'!J:J))</f>
      </c>
      <c r="K136" s="55">
        <f>IF(SUMIF('[1]FB OV'!$C:$C,$B136,'[1]FB OV'!K:K)=0,"",SUMIF('[1]FB OV'!$C:$C,$B136,'[1]FB OV'!K:K))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OV'!$C:$C,$B136,'[1]FB OV'!M:M)=0,"",SUMIF('[1]FB PH'!$C:$C,$B136,'[1]FB OV'!M:M))</f>
      </c>
      <c r="O136" s="55">
        <f>IF(SUMIF('[1]FB OV'!$C:$C,$B136,'[1]FB OV'!N:N)=0,"",SUMIF('[1]FB PH'!$C:$C,$B136,'[1]FB OV'!N:N))</f>
      </c>
      <c r="P136" s="55">
        <f>IF(SUMIF('[1]FB OV'!$C:$C,$B136,'[1]FB OV'!O:O)=0,"",SUMIF('[1]FB PH'!$C:$C,$B136,'[1]FB OV'!O:O))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</c>
      <c r="U136" s="55">
        <f>'Kiadások funkció szerint'!V136</f>
      </c>
      <c r="V136" s="55">
        <f>'Kiadások funkció szerint'!W136</f>
      </c>
    </row>
    <row r="137" spans="1:22" ht="15">
      <c r="A137" s="111" t="s">
        <v>596</v>
      </c>
      <c r="B137" s="129">
        <f>'Kiadások funkció szerint'!B137</f>
      </c>
      <c r="C137" s="129">
        <f>'Kiadások funkció szerint'!C137</f>
      </c>
      <c r="D137" s="47"/>
      <c r="E137" s="55">
        <f>IF(SUMIF('[1]FB OV'!$C:$C,$B137,'[1]FB OV'!E:E)=0,"",SUMIF('[1]FB OV'!$C:$C,$B137,'[1]FB OV'!E:E))</f>
      </c>
      <c r="F137" s="55">
        <f>IF(SUMIF('[1]FB OV'!$C:$C,$B137,'[1]FB OV'!F:F)=0,"",SUMIF('[1]FB OV'!$C:$C,$B137,'[1]FB OV'!F:F))</f>
      </c>
      <c r="G137" s="55">
        <f>IF(SUMIF('[1]FB OV'!$C:$C,$B137,'[1]FB OV'!G:G)=0,"",SUMIF('[1]FB OV'!$C:$C,$B137,'[1]FB OV'!G:G))</f>
      </c>
      <c r="H137" s="55">
        <f>IF(SUMIF('[1]FB OV'!$C:$C,$B137,'[1]FB OV'!H:H)=0,"",SUMIF('[1]FB OV'!$C:$C,$B137,'[1]FB OV'!H:H))</f>
      </c>
      <c r="I137" s="55">
        <f>IF(SUMIF('[1]FB OV'!$C:$C,$B137,'[1]FB OV'!I:I)=0,"",SUMIF('[1]FB OV'!$C:$C,$B137,'[1]FB OV'!I:I))</f>
      </c>
      <c r="J137" s="55">
        <f>IF(SUMIF('[1]FB OV'!$C:$C,$B137,'[1]FB OV'!J:J)=0,"",SUMIF('[1]FB OV'!$C:$C,$B137,'[1]FB OV'!J:J))</f>
      </c>
      <c r="K137" s="55">
        <f>IF(SUMIF('[1]FB OV'!$C:$C,$B137,'[1]FB OV'!K:K)=0,"",SUMIF('[1]FB OV'!$C:$C,$B137,'[1]FB OV'!K:K))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OV'!$C:$C,$B137,'[1]FB OV'!M:M)=0,"",SUMIF('[1]FB PH'!$C:$C,$B137,'[1]FB OV'!M:M))</f>
      </c>
      <c r="O137" s="55">
        <f>IF(SUMIF('[1]FB OV'!$C:$C,$B137,'[1]FB OV'!N:N)=0,"",SUMIF('[1]FB PH'!$C:$C,$B137,'[1]FB OV'!N:N))</f>
      </c>
      <c r="P137" s="55">
        <f>IF(SUMIF('[1]FB OV'!$C:$C,$B137,'[1]FB OV'!O:O)=0,"",SUMIF('[1]FB PH'!$C:$C,$B137,'[1]FB OV'!O:O))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</c>
      <c r="U137" s="55">
        <f>'Kiadások funkció szerint'!V137</f>
      </c>
      <c r="V137" s="55">
        <f>'Kiadások funkció szerint'!W137</f>
      </c>
    </row>
    <row r="138" spans="1:22" ht="15">
      <c r="A138" s="111" t="s">
        <v>597</v>
      </c>
      <c r="B138" s="129">
        <f>'Kiadások funkció szerint'!B138</f>
      </c>
      <c r="C138" s="129">
        <f>'Kiadások funkció szerint'!C138</f>
      </c>
      <c r="D138" s="47"/>
      <c r="E138" s="55">
        <f>IF(SUMIF('[1]FB OV'!$C:$C,$B138,'[1]FB OV'!E:E)=0,"",SUMIF('[1]FB OV'!$C:$C,$B138,'[1]FB OV'!E:E))</f>
      </c>
      <c r="F138" s="55">
        <f>IF(SUMIF('[1]FB OV'!$C:$C,$B138,'[1]FB OV'!F:F)=0,"",SUMIF('[1]FB OV'!$C:$C,$B138,'[1]FB OV'!F:F))</f>
      </c>
      <c r="G138" s="55">
        <f>IF(SUMIF('[1]FB OV'!$C:$C,$B138,'[1]FB OV'!G:G)=0,"",SUMIF('[1]FB OV'!$C:$C,$B138,'[1]FB OV'!G:G))</f>
      </c>
      <c r="H138" s="55">
        <f>IF(SUMIF('[1]FB OV'!$C:$C,$B138,'[1]FB OV'!H:H)=0,"",SUMIF('[1]FB OV'!$C:$C,$B138,'[1]FB OV'!H:H))</f>
      </c>
      <c r="I138" s="55">
        <f>IF(SUMIF('[1]FB OV'!$C:$C,$B138,'[1]FB OV'!I:I)=0,"",SUMIF('[1]FB OV'!$C:$C,$B138,'[1]FB OV'!I:I))</f>
      </c>
      <c r="J138" s="55">
        <f>IF(SUMIF('[1]FB OV'!$C:$C,$B138,'[1]FB OV'!J:J)=0,"",SUMIF('[1]FB OV'!$C:$C,$B138,'[1]FB OV'!J:J))</f>
      </c>
      <c r="K138" s="55">
        <f>IF(SUMIF('[1]FB OV'!$C:$C,$B138,'[1]FB OV'!K:K)=0,"",SUMIF('[1]FB OV'!$C:$C,$B138,'[1]FB OV'!K:K))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OV'!$C:$C,$B138,'[1]FB OV'!M:M)=0,"",SUMIF('[1]FB PH'!$C:$C,$B138,'[1]FB OV'!M:M))</f>
      </c>
      <c r="O138" s="55">
        <f>IF(SUMIF('[1]FB OV'!$C:$C,$B138,'[1]FB OV'!N:N)=0,"",SUMIF('[1]FB PH'!$C:$C,$B138,'[1]FB OV'!N:N))</f>
      </c>
      <c r="P138" s="55">
        <f>IF(SUMIF('[1]FB OV'!$C:$C,$B138,'[1]FB OV'!O:O)=0,"",SUMIF('[1]FB PH'!$C:$C,$B138,'[1]FB OV'!O:O))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</c>
      <c r="U138" s="55">
        <f>'Kiadások funkció szerint'!V138</f>
      </c>
      <c r="V138" s="55">
        <f>'Kiadások funkció szerint'!W138</f>
      </c>
    </row>
    <row r="139" spans="1:22" ht="15">
      <c r="A139" s="111" t="s">
        <v>598</v>
      </c>
      <c r="B139" s="129">
        <f>'Kiadások funkció szerint'!B139</f>
      </c>
      <c r="C139" s="129">
        <f>'Kiadások funkció szerint'!C139</f>
      </c>
      <c r="D139" s="47"/>
      <c r="E139" s="55">
        <f>IF(SUMIF('[1]FB OV'!$C:$C,$B139,'[1]FB OV'!E:E)=0,"",SUMIF('[1]FB OV'!$C:$C,$B139,'[1]FB OV'!E:E))</f>
      </c>
      <c r="F139" s="55">
        <f>IF(SUMIF('[1]FB OV'!$C:$C,$B139,'[1]FB OV'!F:F)=0,"",SUMIF('[1]FB OV'!$C:$C,$B139,'[1]FB OV'!F:F))</f>
      </c>
      <c r="G139" s="55">
        <f>IF(SUMIF('[1]FB OV'!$C:$C,$B139,'[1]FB OV'!G:G)=0,"",SUMIF('[1]FB OV'!$C:$C,$B139,'[1]FB OV'!G:G))</f>
      </c>
      <c r="H139" s="55">
        <f>IF(SUMIF('[1]FB OV'!$C:$C,$B139,'[1]FB OV'!H:H)=0,"",SUMIF('[1]FB OV'!$C:$C,$B139,'[1]FB OV'!H:H))</f>
      </c>
      <c r="I139" s="55">
        <f>IF(SUMIF('[1]FB OV'!$C:$C,$B139,'[1]FB OV'!I:I)=0,"",SUMIF('[1]FB OV'!$C:$C,$B139,'[1]FB OV'!I:I))</f>
      </c>
      <c r="J139" s="55">
        <f>IF(SUMIF('[1]FB OV'!$C:$C,$B139,'[1]FB OV'!J:J)=0,"",SUMIF('[1]FB OV'!$C:$C,$B139,'[1]FB OV'!J:J))</f>
      </c>
      <c r="K139" s="55">
        <f>IF(SUMIF('[1]FB OV'!$C:$C,$B139,'[1]FB OV'!K:K)=0,"",SUMIF('[1]FB OV'!$C:$C,$B139,'[1]FB OV'!K:K))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OV'!$C:$C,$B139,'[1]FB OV'!M:M)=0,"",SUMIF('[1]FB PH'!$C:$C,$B139,'[1]FB OV'!M:M))</f>
      </c>
      <c r="O139" s="55">
        <f>IF(SUMIF('[1]FB OV'!$C:$C,$B139,'[1]FB OV'!N:N)=0,"",SUMIF('[1]FB PH'!$C:$C,$B139,'[1]FB OV'!N:N))</f>
      </c>
      <c r="P139" s="55">
        <f>IF(SUMIF('[1]FB OV'!$C:$C,$B139,'[1]FB OV'!O:O)=0,"",SUMIF('[1]FB PH'!$C:$C,$B139,'[1]FB OV'!O:O))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</c>
      <c r="U139" s="55">
        <f>'Kiadások funkció szerint'!V139</f>
      </c>
      <c r="V139" s="55">
        <f>'Kiadások funkció szerint'!W139</f>
      </c>
    </row>
    <row r="140" spans="1:22" ht="15">
      <c r="A140" s="111" t="s">
        <v>599</v>
      </c>
      <c r="B140" s="129">
        <f>'Kiadások funkció szerint'!B140</f>
      </c>
      <c r="C140" s="129">
        <f>'Kiadások funkció szerint'!C140</f>
      </c>
      <c r="D140" s="47"/>
      <c r="E140" s="55">
        <f>IF(SUMIF('[1]FB OV'!$C:$C,$B140,'[1]FB OV'!E:E)=0,"",SUMIF('[1]FB OV'!$C:$C,$B140,'[1]FB OV'!E:E))</f>
      </c>
      <c r="F140" s="55">
        <f>IF(SUMIF('[1]FB OV'!$C:$C,$B140,'[1]FB OV'!F:F)=0,"",SUMIF('[1]FB OV'!$C:$C,$B140,'[1]FB OV'!F:F))</f>
      </c>
      <c r="G140" s="55">
        <f>IF(SUMIF('[1]FB OV'!$C:$C,$B140,'[1]FB OV'!G:G)=0,"",SUMIF('[1]FB OV'!$C:$C,$B140,'[1]FB OV'!G:G))</f>
      </c>
      <c r="H140" s="55">
        <f>IF(SUMIF('[1]FB OV'!$C:$C,$B140,'[1]FB OV'!H:H)=0,"",SUMIF('[1]FB OV'!$C:$C,$B140,'[1]FB OV'!H:H))</f>
      </c>
      <c r="I140" s="55">
        <f>IF(SUMIF('[1]FB OV'!$C:$C,$B140,'[1]FB OV'!I:I)=0,"",SUMIF('[1]FB OV'!$C:$C,$B140,'[1]FB OV'!I:I))</f>
      </c>
      <c r="J140" s="55">
        <f>IF(SUMIF('[1]FB OV'!$C:$C,$B140,'[1]FB OV'!J:J)=0,"",SUMIF('[1]FB OV'!$C:$C,$B140,'[1]FB OV'!J:J))</f>
      </c>
      <c r="K140" s="55">
        <f>IF(SUMIF('[1]FB OV'!$C:$C,$B140,'[1]FB OV'!K:K)=0,"",SUMIF('[1]FB OV'!$C:$C,$B140,'[1]FB OV'!K:K))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OV'!$C:$C,$B140,'[1]FB OV'!M:M)=0,"",SUMIF('[1]FB PH'!$C:$C,$B140,'[1]FB OV'!M:M))</f>
      </c>
      <c r="O140" s="55">
        <f>IF(SUMIF('[1]FB OV'!$C:$C,$B140,'[1]FB OV'!N:N)=0,"",SUMIF('[1]FB PH'!$C:$C,$B140,'[1]FB OV'!N:N))</f>
      </c>
      <c r="P140" s="55">
        <f>IF(SUMIF('[1]FB OV'!$C:$C,$B140,'[1]FB OV'!O:O)=0,"",SUMIF('[1]FB PH'!$C:$C,$B140,'[1]FB OV'!O:O))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</c>
      <c r="U140" s="55">
        <f>'Kiadások funkció szerint'!V140</f>
      </c>
      <c r="V140" s="55">
        <f>'Kiadások funkció szerint'!W140</f>
      </c>
    </row>
    <row r="141" spans="1:22" ht="15">
      <c r="A141" s="111" t="s">
        <v>600</v>
      </c>
      <c r="B141" s="129">
        <f>'Kiadások funkció szerint'!B141</f>
      </c>
      <c r="C141" s="129">
        <f>'Kiadások funkció szerint'!C141</f>
      </c>
      <c r="D141" s="47"/>
      <c r="E141" s="55">
        <f>IF(SUMIF('[1]FB OV'!$C:$C,$B141,'[1]FB OV'!E:E)=0,"",SUMIF('[1]FB OV'!$C:$C,$B141,'[1]FB OV'!E:E))</f>
      </c>
      <c r="F141" s="55">
        <f>IF(SUMIF('[1]FB OV'!$C:$C,$B141,'[1]FB OV'!F:F)=0,"",SUMIF('[1]FB OV'!$C:$C,$B141,'[1]FB OV'!F:F))</f>
      </c>
      <c r="G141" s="55">
        <f>IF(SUMIF('[1]FB OV'!$C:$C,$B141,'[1]FB OV'!G:G)=0,"",SUMIF('[1]FB OV'!$C:$C,$B141,'[1]FB OV'!G:G))</f>
      </c>
      <c r="H141" s="55">
        <f>IF(SUMIF('[1]FB OV'!$C:$C,$B141,'[1]FB OV'!H:H)=0,"",SUMIF('[1]FB OV'!$C:$C,$B141,'[1]FB OV'!H:H))</f>
      </c>
      <c r="I141" s="55">
        <f>IF(SUMIF('[1]FB OV'!$C:$C,$B141,'[1]FB OV'!I:I)=0,"",SUMIF('[1]FB OV'!$C:$C,$B141,'[1]FB OV'!I:I))</f>
      </c>
      <c r="J141" s="55">
        <f>IF(SUMIF('[1]FB OV'!$C:$C,$B141,'[1]FB OV'!J:J)=0,"",SUMIF('[1]FB OV'!$C:$C,$B141,'[1]FB OV'!J:J))</f>
      </c>
      <c r="K141" s="55">
        <f>IF(SUMIF('[1]FB OV'!$C:$C,$B141,'[1]FB OV'!K:K)=0,"",SUMIF('[1]FB OV'!$C:$C,$B141,'[1]FB OV'!K:K))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OV'!$C:$C,$B141,'[1]FB OV'!M:M)=0,"",SUMIF('[1]FB PH'!$C:$C,$B141,'[1]FB OV'!M:M))</f>
      </c>
      <c r="O141" s="55">
        <f>IF(SUMIF('[1]FB OV'!$C:$C,$B141,'[1]FB OV'!N:N)=0,"",SUMIF('[1]FB PH'!$C:$C,$B141,'[1]FB OV'!N:N))</f>
      </c>
      <c r="P141" s="55">
        <f>IF(SUMIF('[1]FB OV'!$C:$C,$B141,'[1]FB OV'!O:O)=0,"",SUMIF('[1]FB PH'!$C:$C,$B141,'[1]FB OV'!O:O))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</c>
      <c r="U141" s="55">
        <f>'Kiadások funkció szerint'!V141</f>
      </c>
      <c r="V141" s="55">
        <f>'Kiadások funkció szerint'!W141</f>
      </c>
    </row>
    <row r="142" spans="1:22" ht="15">
      <c r="A142" s="111" t="s">
        <v>601</v>
      </c>
      <c r="B142" s="129">
        <f>'Kiadások funkció szerint'!B142</f>
      </c>
      <c r="C142" s="129">
        <f>'Kiadások funkció szerint'!C142</f>
      </c>
      <c r="D142" s="47"/>
      <c r="E142" s="55">
        <f>IF(SUMIF('[1]FB OV'!$C:$C,$B142,'[1]FB OV'!E:E)=0,"",SUMIF('[1]FB OV'!$C:$C,$B142,'[1]FB OV'!E:E))</f>
      </c>
      <c r="F142" s="55">
        <f>IF(SUMIF('[1]FB OV'!$C:$C,$B142,'[1]FB OV'!F:F)=0,"",SUMIF('[1]FB OV'!$C:$C,$B142,'[1]FB OV'!F:F))</f>
      </c>
      <c r="G142" s="55">
        <f>IF(SUMIF('[1]FB OV'!$C:$C,$B142,'[1]FB OV'!G:G)=0,"",SUMIF('[1]FB OV'!$C:$C,$B142,'[1]FB OV'!G:G))</f>
      </c>
      <c r="H142" s="55">
        <f>IF(SUMIF('[1]FB OV'!$C:$C,$B142,'[1]FB OV'!H:H)=0,"",SUMIF('[1]FB OV'!$C:$C,$B142,'[1]FB OV'!H:H))</f>
      </c>
      <c r="I142" s="55">
        <f>IF(SUMIF('[1]FB OV'!$C:$C,$B142,'[1]FB OV'!I:I)=0,"",SUMIF('[1]FB OV'!$C:$C,$B142,'[1]FB OV'!I:I))</f>
      </c>
      <c r="J142" s="55">
        <f>IF(SUMIF('[1]FB OV'!$C:$C,$B142,'[1]FB OV'!J:J)=0,"",SUMIF('[1]FB OV'!$C:$C,$B142,'[1]FB OV'!J:J))</f>
      </c>
      <c r="K142" s="55">
        <f>IF(SUMIF('[1]FB OV'!$C:$C,$B142,'[1]FB OV'!K:K)=0,"",SUMIF('[1]FB OV'!$C:$C,$B142,'[1]FB OV'!K:K))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OV'!$C:$C,$B142,'[1]FB OV'!M:M)=0,"",SUMIF('[1]FB PH'!$C:$C,$B142,'[1]FB OV'!M:M))</f>
      </c>
      <c r="O142" s="55">
        <f>IF(SUMIF('[1]FB OV'!$C:$C,$B142,'[1]FB OV'!N:N)=0,"",SUMIF('[1]FB PH'!$C:$C,$B142,'[1]FB OV'!N:N))</f>
      </c>
      <c r="P142" s="55">
        <f>IF(SUMIF('[1]FB OV'!$C:$C,$B142,'[1]FB OV'!O:O)=0,"",SUMIF('[1]FB PH'!$C:$C,$B142,'[1]FB OV'!O:O))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</c>
      <c r="U142" s="55">
        <f>'Kiadások funkció szerint'!V142</f>
      </c>
      <c r="V142" s="55">
        <f>'Kiadások funkció szerint'!W142</f>
      </c>
    </row>
    <row r="143" spans="1:22" ht="15">
      <c r="A143" s="111" t="s">
        <v>602</v>
      </c>
      <c r="B143" s="129">
        <f>'Kiadások funkció szerint'!B143</f>
      </c>
      <c r="C143" s="129">
        <f>'Kiadások funkció szerint'!C143</f>
      </c>
      <c r="D143" s="47"/>
      <c r="E143" s="55">
        <f>IF(SUMIF('[1]FB OV'!$C:$C,$B143,'[1]FB OV'!E:E)=0,"",SUMIF('[1]FB OV'!$C:$C,$B143,'[1]FB OV'!E:E))</f>
      </c>
      <c r="F143" s="55">
        <f>IF(SUMIF('[1]FB OV'!$C:$C,$B143,'[1]FB OV'!F:F)=0,"",SUMIF('[1]FB OV'!$C:$C,$B143,'[1]FB OV'!F:F))</f>
      </c>
      <c r="G143" s="55">
        <f>IF(SUMIF('[1]FB OV'!$C:$C,$B143,'[1]FB OV'!G:G)=0,"",SUMIF('[1]FB OV'!$C:$C,$B143,'[1]FB OV'!G:G))</f>
      </c>
      <c r="H143" s="55">
        <f>IF(SUMIF('[1]FB OV'!$C:$C,$B143,'[1]FB OV'!H:H)=0,"",SUMIF('[1]FB OV'!$C:$C,$B143,'[1]FB OV'!H:H))</f>
      </c>
      <c r="I143" s="55">
        <f>IF(SUMIF('[1]FB OV'!$C:$C,$B143,'[1]FB OV'!I:I)=0,"",SUMIF('[1]FB OV'!$C:$C,$B143,'[1]FB OV'!I:I))</f>
      </c>
      <c r="J143" s="55">
        <f>IF(SUMIF('[1]FB OV'!$C:$C,$B143,'[1]FB OV'!J:J)=0,"",SUMIF('[1]FB OV'!$C:$C,$B143,'[1]FB OV'!J:J))</f>
      </c>
      <c r="K143" s="55">
        <f>IF(SUMIF('[1]FB OV'!$C:$C,$B143,'[1]FB OV'!K:K)=0,"",SUMIF('[1]FB OV'!$C:$C,$B143,'[1]FB OV'!K:K))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OV'!$C:$C,$B143,'[1]FB OV'!M:M)=0,"",SUMIF('[1]FB PH'!$C:$C,$B143,'[1]FB OV'!M:M))</f>
      </c>
      <c r="O143" s="55">
        <f>IF(SUMIF('[1]FB OV'!$C:$C,$B143,'[1]FB OV'!N:N)=0,"",SUMIF('[1]FB PH'!$C:$C,$B143,'[1]FB OV'!N:N))</f>
      </c>
      <c r="P143" s="55">
        <f>IF(SUMIF('[1]FB OV'!$C:$C,$B143,'[1]FB OV'!O:O)=0,"",SUMIF('[1]FB PH'!$C:$C,$B143,'[1]FB OV'!O:O))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</c>
      <c r="U143" s="55">
        <f>'Kiadások funkció szerint'!V143</f>
      </c>
      <c r="V143" s="55">
        <f>'Kiadások funkció szerint'!W143</f>
      </c>
    </row>
    <row r="144" spans="1:22" ht="15">
      <c r="A144" s="111" t="s">
        <v>603</v>
      </c>
      <c r="B144" s="129">
        <f>'Kiadások funkció szerint'!B144</f>
      </c>
      <c r="C144" s="129">
        <f>'Kiadások funkció szerint'!C144</f>
      </c>
      <c r="D144" s="47"/>
      <c r="E144" s="55">
        <f>IF(SUMIF('[1]FB OV'!$C:$C,$B144,'[1]FB OV'!E:E)=0,"",SUMIF('[1]FB OV'!$C:$C,$B144,'[1]FB OV'!E:E))</f>
      </c>
      <c r="F144" s="55">
        <f>IF(SUMIF('[1]FB OV'!$C:$C,$B144,'[1]FB OV'!F:F)=0,"",SUMIF('[1]FB OV'!$C:$C,$B144,'[1]FB OV'!F:F))</f>
      </c>
      <c r="G144" s="55">
        <f>IF(SUMIF('[1]FB OV'!$C:$C,$B144,'[1]FB OV'!G:G)=0,"",SUMIF('[1]FB OV'!$C:$C,$B144,'[1]FB OV'!G:G))</f>
      </c>
      <c r="H144" s="55">
        <f>IF(SUMIF('[1]FB OV'!$C:$C,$B144,'[1]FB OV'!H:H)=0,"",SUMIF('[1]FB OV'!$C:$C,$B144,'[1]FB OV'!H:H))</f>
      </c>
      <c r="I144" s="55">
        <f>IF(SUMIF('[1]FB OV'!$C:$C,$B144,'[1]FB OV'!I:I)=0,"",SUMIF('[1]FB OV'!$C:$C,$B144,'[1]FB OV'!I:I))</f>
      </c>
      <c r="J144" s="55">
        <f>IF(SUMIF('[1]FB OV'!$C:$C,$B144,'[1]FB OV'!J:J)=0,"",SUMIF('[1]FB OV'!$C:$C,$B144,'[1]FB OV'!J:J))</f>
      </c>
      <c r="K144" s="55">
        <f>IF(SUMIF('[1]FB OV'!$C:$C,$B144,'[1]FB OV'!K:K)=0,"",SUMIF('[1]FB OV'!$C:$C,$B144,'[1]FB OV'!K:K))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OV'!$C:$C,$B144,'[1]FB OV'!M:M)=0,"",SUMIF('[1]FB PH'!$C:$C,$B144,'[1]FB OV'!M:M))</f>
      </c>
      <c r="O144" s="55">
        <f>IF(SUMIF('[1]FB OV'!$C:$C,$B144,'[1]FB OV'!N:N)=0,"",SUMIF('[1]FB PH'!$C:$C,$B144,'[1]FB OV'!N:N))</f>
      </c>
      <c r="P144" s="55">
        <f>IF(SUMIF('[1]FB OV'!$C:$C,$B144,'[1]FB OV'!O:O)=0,"",SUMIF('[1]FB PH'!$C:$C,$B144,'[1]FB OV'!O:O))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</c>
      <c r="U144" s="55">
        <f>'Kiadások funkció szerint'!V144</f>
      </c>
      <c r="V144" s="55">
        <f>'Kiadások funkció szerint'!W144</f>
      </c>
    </row>
    <row r="145" spans="1:22" ht="15">
      <c r="A145" s="111" t="s">
        <v>604</v>
      </c>
      <c r="B145" s="129">
        <f>'Kiadások funkció szerint'!B145</f>
      </c>
      <c r="C145" s="129">
        <f>'Kiadások funkció szerint'!C145</f>
      </c>
      <c r="D145" s="47"/>
      <c r="E145" s="55">
        <f>IF(SUMIF('[1]FB OV'!$C:$C,$B145,'[1]FB OV'!E:E)=0,"",SUMIF('[1]FB OV'!$C:$C,$B145,'[1]FB OV'!E:E))</f>
      </c>
      <c r="F145" s="55">
        <f>IF(SUMIF('[1]FB OV'!$C:$C,$B145,'[1]FB OV'!F:F)=0,"",SUMIF('[1]FB OV'!$C:$C,$B145,'[1]FB OV'!F:F))</f>
      </c>
      <c r="G145" s="55">
        <f>IF(SUMIF('[1]FB OV'!$C:$C,$B145,'[1]FB OV'!G:G)=0,"",SUMIF('[1]FB OV'!$C:$C,$B145,'[1]FB OV'!G:G))</f>
      </c>
      <c r="H145" s="55">
        <f>IF(SUMIF('[1]FB OV'!$C:$C,$B145,'[1]FB OV'!H:H)=0,"",SUMIF('[1]FB OV'!$C:$C,$B145,'[1]FB OV'!H:H))</f>
      </c>
      <c r="I145" s="55">
        <f>IF(SUMIF('[1]FB OV'!$C:$C,$B145,'[1]FB OV'!I:I)=0,"",SUMIF('[1]FB OV'!$C:$C,$B145,'[1]FB OV'!I:I))</f>
      </c>
      <c r="J145" s="55">
        <f>IF(SUMIF('[1]FB OV'!$C:$C,$B145,'[1]FB OV'!J:J)=0,"",SUMIF('[1]FB OV'!$C:$C,$B145,'[1]FB OV'!J:J))</f>
      </c>
      <c r="K145" s="55">
        <f>IF(SUMIF('[1]FB OV'!$C:$C,$B145,'[1]FB OV'!K:K)=0,"",SUMIF('[1]FB OV'!$C:$C,$B145,'[1]FB OV'!K:K))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OV'!$C:$C,$B145,'[1]FB OV'!M:M)=0,"",SUMIF('[1]FB PH'!$C:$C,$B145,'[1]FB OV'!M:M))</f>
      </c>
      <c r="O145" s="55">
        <f>IF(SUMIF('[1]FB OV'!$C:$C,$B145,'[1]FB OV'!N:N)=0,"",SUMIF('[1]FB PH'!$C:$C,$B145,'[1]FB OV'!N:N))</f>
      </c>
      <c r="P145" s="55">
        <f>IF(SUMIF('[1]FB OV'!$C:$C,$B145,'[1]FB OV'!O:O)=0,"",SUMIF('[1]FB PH'!$C:$C,$B145,'[1]FB OV'!O:O))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</c>
      <c r="U145" s="55">
        <f>'Kiadások funkció szerint'!V145</f>
      </c>
      <c r="V145" s="55">
        <f>'Kiadások funkció szerint'!W145</f>
      </c>
    </row>
    <row r="146" spans="1:22" ht="15">
      <c r="A146" s="111" t="s">
        <v>605</v>
      </c>
      <c r="B146" s="129">
        <f>'Kiadások funkció szerint'!B146</f>
      </c>
      <c r="C146" s="129">
        <f>'Kiadások funkció szerint'!C146</f>
      </c>
      <c r="D146" s="47"/>
      <c r="E146" s="55">
        <f>IF(SUMIF('[1]FB OV'!$C:$C,$B146,'[1]FB OV'!E:E)=0,"",SUMIF('[1]FB OV'!$C:$C,$B146,'[1]FB OV'!E:E))</f>
      </c>
      <c r="F146" s="55">
        <f>IF(SUMIF('[1]FB OV'!$C:$C,$B146,'[1]FB OV'!F:F)=0,"",SUMIF('[1]FB OV'!$C:$C,$B146,'[1]FB OV'!F:F))</f>
      </c>
      <c r="G146" s="55">
        <f>IF(SUMIF('[1]FB OV'!$C:$C,$B146,'[1]FB OV'!G:G)=0,"",SUMIF('[1]FB OV'!$C:$C,$B146,'[1]FB OV'!G:G))</f>
      </c>
      <c r="H146" s="55">
        <f>IF(SUMIF('[1]FB OV'!$C:$C,$B146,'[1]FB OV'!H:H)=0,"",SUMIF('[1]FB OV'!$C:$C,$B146,'[1]FB OV'!H:H))</f>
      </c>
      <c r="I146" s="55">
        <f>IF(SUMIF('[1]FB OV'!$C:$C,$B146,'[1]FB OV'!I:I)=0,"",SUMIF('[1]FB OV'!$C:$C,$B146,'[1]FB OV'!I:I))</f>
      </c>
      <c r="J146" s="55">
        <f>IF(SUMIF('[1]FB OV'!$C:$C,$B146,'[1]FB OV'!J:J)=0,"",SUMIF('[1]FB OV'!$C:$C,$B146,'[1]FB OV'!J:J))</f>
      </c>
      <c r="K146" s="55">
        <f>IF(SUMIF('[1]FB OV'!$C:$C,$B146,'[1]FB OV'!K:K)=0,"",SUMIF('[1]FB OV'!$C:$C,$B146,'[1]FB OV'!K:K))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OV'!$C:$C,$B146,'[1]FB OV'!M:M)=0,"",SUMIF('[1]FB PH'!$C:$C,$B146,'[1]FB OV'!M:M))</f>
      </c>
      <c r="O146" s="55">
        <f>IF(SUMIF('[1]FB OV'!$C:$C,$B146,'[1]FB OV'!N:N)=0,"",SUMIF('[1]FB PH'!$C:$C,$B146,'[1]FB OV'!N:N))</f>
      </c>
      <c r="P146" s="55">
        <f>IF(SUMIF('[1]FB OV'!$C:$C,$B146,'[1]FB OV'!O:O)=0,"",SUMIF('[1]FB PH'!$C:$C,$B146,'[1]FB OV'!O:O))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</c>
      <c r="U146" s="55">
        <f>'Kiadások funkció szerint'!V146</f>
      </c>
      <c r="V146" s="55">
        <f>'Kiadások funkció szerint'!W146</f>
      </c>
    </row>
    <row r="147" spans="1:22" ht="15">
      <c r="A147" s="111" t="s">
        <v>606</v>
      </c>
      <c r="B147" s="129">
        <f>'Kiadások funkció szerint'!B147</f>
      </c>
      <c r="C147" s="129">
        <f>'Kiadások funkció szerint'!C147</f>
      </c>
      <c r="D147" s="47"/>
      <c r="E147" s="55">
        <f>IF(SUMIF('[1]FB OV'!$C:$C,$B147,'[1]FB OV'!E:E)=0,"",SUMIF('[1]FB OV'!$C:$C,$B147,'[1]FB OV'!E:E))</f>
      </c>
      <c r="F147" s="55">
        <f>IF(SUMIF('[1]FB OV'!$C:$C,$B147,'[1]FB OV'!F:F)=0,"",SUMIF('[1]FB OV'!$C:$C,$B147,'[1]FB OV'!F:F))</f>
      </c>
      <c r="G147" s="55">
        <f>IF(SUMIF('[1]FB OV'!$C:$C,$B147,'[1]FB OV'!G:G)=0,"",SUMIF('[1]FB OV'!$C:$C,$B147,'[1]FB OV'!G:G))</f>
      </c>
      <c r="H147" s="55">
        <f>IF(SUMIF('[1]FB OV'!$C:$C,$B147,'[1]FB OV'!H:H)=0,"",SUMIF('[1]FB OV'!$C:$C,$B147,'[1]FB OV'!H:H))</f>
      </c>
      <c r="I147" s="55">
        <f>IF(SUMIF('[1]FB OV'!$C:$C,$B147,'[1]FB OV'!I:I)=0,"",SUMIF('[1]FB OV'!$C:$C,$B147,'[1]FB OV'!I:I))</f>
      </c>
      <c r="J147" s="55">
        <f>IF(SUMIF('[1]FB OV'!$C:$C,$B147,'[1]FB OV'!J:J)=0,"",SUMIF('[1]FB OV'!$C:$C,$B147,'[1]FB OV'!J:J))</f>
      </c>
      <c r="K147" s="55">
        <f>IF(SUMIF('[1]FB OV'!$C:$C,$B147,'[1]FB OV'!K:K)=0,"",SUMIF('[1]FB OV'!$C:$C,$B147,'[1]FB OV'!K:K))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OV'!$C:$C,$B147,'[1]FB OV'!M:M)=0,"",SUMIF('[1]FB PH'!$C:$C,$B147,'[1]FB OV'!M:M))</f>
      </c>
      <c r="O147" s="55">
        <f>IF(SUMIF('[1]FB OV'!$C:$C,$B147,'[1]FB OV'!N:N)=0,"",SUMIF('[1]FB PH'!$C:$C,$B147,'[1]FB OV'!N:N))</f>
      </c>
      <c r="P147" s="55">
        <f>IF(SUMIF('[1]FB OV'!$C:$C,$B147,'[1]FB OV'!O:O)=0,"",SUMIF('[1]FB PH'!$C:$C,$B147,'[1]FB OV'!O:O))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</c>
      <c r="U147" s="55">
        <f>'Kiadások funkció szerint'!V147</f>
      </c>
      <c r="V147" s="55">
        <f>'Kiadások funkció szerint'!W147</f>
      </c>
    </row>
    <row r="148" spans="1:22" ht="15">
      <c r="A148" s="111" t="s">
        <v>607</v>
      </c>
      <c r="B148" s="129">
        <f>'Kiadások funkció szerint'!B148</f>
      </c>
      <c r="C148" s="129">
        <f>'Kiadások funkció szerint'!C148</f>
      </c>
      <c r="D148" s="47"/>
      <c r="E148" s="55">
        <f>IF(SUMIF('[1]FB OV'!$C:$C,$B148,'[1]FB OV'!E:E)=0,"",SUMIF('[1]FB OV'!$C:$C,$B148,'[1]FB OV'!E:E))</f>
      </c>
      <c r="F148" s="55">
        <f>IF(SUMIF('[1]FB OV'!$C:$C,$B148,'[1]FB OV'!F:F)=0,"",SUMIF('[1]FB OV'!$C:$C,$B148,'[1]FB OV'!F:F))</f>
      </c>
      <c r="G148" s="55">
        <f>IF(SUMIF('[1]FB OV'!$C:$C,$B148,'[1]FB OV'!G:G)=0,"",SUMIF('[1]FB OV'!$C:$C,$B148,'[1]FB OV'!G:G))</f>
      </c>
      <c r="H148" s="55">
        <f>IF(SUMIF('[1]FB OV'!$C:$C,$B148,'[1]FB OV'!H:H)=0,"",SUMIF('[1]FB OV'!$C:$C,$B148,'[1]FB OV'!H:H))</f>
      </c>
      <c r="I148" s="55">
        <f>IF(SUMIF('[1]FB OV'!$C:$C,$B148,'[1]FB OV'!I:I)=0,"",SUMIF('[1]FB OV'!$C:$C,$B148,'[1]FB OV'!I:I))</f>
      </c>
      <c r="J148" s="55">
        <f>IF(SUMIF('[1]FB OV'!$C:$C,$B148,'[1]FB OV'!J:J)=0,"",SUMIF('[1]FB OV'!$C:$C,$B148,'[1]FB OV'!J:J))</f>
      </c>
      <c r="K148" s="55">
        <f>IF(SUMIF('[1]FB OV'!$C:$C,$B148,'[1]FB OV'!K:K)=0,"",SUMIF('[1]FB OV'!$C:$C,$B148,'[1]FB OV'!K:K))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OV'!$C:$C,$B148,'[1]FB OV'!M:M)=0,"",SUMIF('[1]FB PH'!$C:$C,$B148,'[1]FB OV'!M:M))</f>
      </c>
      <c r="O148" s="55">
        <f>IF(SUMIF('[1]FB OV'!$C:$C,$B148,'[1]FB OV'!N:N)=0,"",SUMIF('[1]FB PH'!$C:$C,$B148,'[1]FB OV'!N:N))</f>
      </c>
      <c r="P148" s="55">
        <f>IF(SUMIF('[1]FB OV'!$C:$C,$B148,'[1]FB OV'!O:O)=0,"",SUMIF('[1]FB PH'!$C:$C,$B148,'[1]FB OV'!O:O))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</c>
      <c r="U148" s="55">
        <f>'Kiadások funkció szerint'!V148</f>
      </c>
      <c r="V148" s="55">
        <f>'Kiadások funkció szerint'!W148</f>
      </c>
    </row>
    <row r="149" spans="1:22" ht="15">
      <c r="A149" s="111" t="s">
        <v>608</v>
      </c>
      <c r="B149" s="129">
        <f>'Kiadások funkció szerint'!B149</f>
      </c>
      <c r="C149" s="129">
        <f>'Kiadások funkció szerint'!C149</f>
      </c>
      <c r="D149" s="47"/>
      <c r="E149" s="55">
        <f>IF(SUMIF('[1]FB OV'!$C:$C,$B149,'[1]FB OV'!E:E)=0,"",SUMIF('[1]FB OV'!$C:$C,$B149,'[1]FB OV'!E:E))</f>
      </c>
      <c r="F149" s="55">
        <f>IF(SUMIF('[1]FB OV'!$C:$C,$B149,'[1]FB OV'!F:F)=0,"",SUMIF('[1]FB OV'!$C:$C,$B149,'[1]FB OV'!F:F))</f>
      </c>
      <c r="G149" s="55">
        <f>IF(SUMIF('[1]FB OV'!$C:$C,$B149,'[1]FB OV'!G:G)=0,"",SUMIF('[1]FB OV'!$C:$C,$B149,'[1]FB OV'!G:G))</f>
      </c>
      <c r="H149" s="55">
        <f>IF(SUMIF('[1]FB OV'!$C:$C,$B149,'[1]FB OV'!H:H)=0,"",SUMIF('[1]FB OV'!$C:$C,$B149,'[1]FB OV'!H:H))</f>
      </c>
      <c r="I149" s="55">
        <f>IF(SUMIF('[1]FB OV'!$C:$C,$B149,'[1]FB OV'!I:I)=0,"",SUMIF('[1]FB OV'!$C:$C,$B149,'[1]FB OV'!I:I))</f>
      </c>
      <c r="J149" s="55">
        <f>IF(SUMIF('[1]FB OV'!$C:$C,$B149,'[1]FB OV'!J:J)=0,"",SUMIF('[1]FB OV'!$C:$C,$B149,'[1]FB OV'!J:J))</f>
      </c>
      <c r="K149" s="55">
        <f>IF(SUMIF('[1]FB OV'!$C:$C,$B149,'[1]FB OV'!K:K)=0,"",SUMIF('[1]FB OV'!$C:$C,$B149,'[1]FB OV'!K:K))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OV'!$C:$C,$B149,'[1]FB OV'!M:M)=0,"",SUMIF('[1]FB PH'!$C:$C,$B149,'[1]FB OV'!M:M))</f>
      </c>
      <c r="O149" s="55">
        <f>IF(SUMIF('[1]FB OV'!$C:$C,$B149,'[1]FB OV'!N:N)=0,"",SUMIF('[1]FB PH'!$C:$C,$B149,'[1]FB OV'!N:N))</f>
      </c>
      <c r="P149" s="55">
        <f>IF(SUMIF('[1]FB OV'!$C:$C,$B149,'[1]FB OV'!O:O)=0,"",SUMIF('[1]FB PH'!$C:$C,$B149,'[1]FB OV'!O:O))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</c>
      <c r="U149" s="55">
        <f>'Kiadások funkció szerint'!V149</f>
      </c>
      <c r="V149" s="55">
        <f>'Kiadások funkció szerint'!W149</f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0</v>
      </c>
      <c r="F150" s="56">
        <f aca="true" t="shared" si="16" ref="F150:T150">SUM(F95:F149)</f>
        <v>0</v>
      </c>
      <c r="G150" s="56">
        <f t="shared" si="16"/>
        <v>0</v>
      </c>
      <c r="H150" s="56">
        <f t="shared" si="16"/>
        <v>0</v>
      </c>
      <c r="I150" s="56">
        <f t="shared" si="16"/>
        <v>0</v>
      </c>
      <c r="J150" s="56">
        <f t="shared" si="16"/>
        <v>0</v>
      </c>
      <c r="K150" s="56">
        <f t="shared" si="16"/>
        <v>0</v>
      </c>
      <c r="L150" s="56">
        <f t="shared" si="16"/>
        <v>0</v>
      </c>
      <c r="M150" s="56">
        <f t="shared" si="16"/>
        <v>0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0</v>
      </c>
      <c r="R150" s="56">
        <f t="shared" si="16"/>
        <v>0</v>
      </c>
      <c r="S150" s="122"/>
      <c r="T150" s="56">
        <f t="shared" si="16"/>
        <v>0</v>
      </c>
      <c r="U150" s="56">
        <f>SUM(U95:U149)</f>
        <v>0</v>
      </c>
      <c r="V150" s="56">
        <f>SUM(V95:V149)</f>
        <v>0</v>
      </c>
      <c r="W150" s="59"/>
      <c r="X150" s="59">
        <f>SUM(T150:W150)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612</v>
      </c>
    </row>
    <row r="153" spans="3:11" ht="15">
      <c r="C153" s="43" t="s">
        <v>541</v>
      </c>
      <c r="E153" s="102">
        <f>'Címrendes összevont bevételek'!Q34</f>
        <v>0</v>
      </c>
      <c r="F153" s="102">
        <f>'Címrendes összevont bevételek'!Q142</f>
        <v>0</v>
      </c>
      <c r="G153" s="102">
        <f>'Címrendes összevont bevételek'!Q68</f>
        <v>0</v>
      </c>
      <c r="H153" s="102">
        <f>'Címrendes összevont bevételek'!Q69</f>
        <v>0</v>
      </c>
      <c r="I153" s="102">
        <f>'Címrendes összevont bevételek'!Q149</f>
        <v>0</v>
      </c>
      <c r="J153" s="102">
        <f>'Címrendes összevont bevételek'!Q98</f>
        <v>0</v>
      </c>
      <c r="K153" s="102">
        <f>'Címrendes összevont bevételek'!Q178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2" dxfId="25" operator="equal" stopIfTrue="1">
      <formula>0</formula>
    </cfRule>
  </conditionalFormatting>
  <conditionalFormatting sqref="T96:V149">
    <cfRule type="cellIs" priority="1" dxfId="25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view="pageBreakPreview" zoomScale="75" zoomScaleSheetLayoutView="75" zoomScalePageLayoutView="0" workbookViewId="0" topLeftCell="A1">
      <pane xSplit="3" ySplit="6" topLeftCell="D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C9" sqref="C9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1.8515625" style="43" customWidth="1"/>
    <col min="6" max="6" width="12.8515625" style="43" customWidth="1"/>
    <col min="7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6" t="s">
        <v>330</v>
      </c>
      <c r="D1" s="186"/>
      <c r="E1" s="186"/>
    </row>
    <row r="2" spans="8:23" ht="15">
      <c r="H2" s="45" t="s">
        <v>331</v>
      </c>
      <c r="K2" s="46" t="str">
        <f>'Címrendes összevont bevételek'!F1</f>
        <v>Városi Közszolgáltató Intézmény</v>
      </c>
      <c r="P2" s="103" t="str">
        <f>'Bevételek funkció szerint'!P2</f>
        <v>mód.ei. dec. 30.</v>
      </c>
      <c r="W2" s="158" t="s">
        <v>755</v>
      </c>
    </row>
    <row r="3" spans="1:23" ht="15">
      <c r="A3" s="47" t="s">
        <v>610</v>
      </c>
      <c r="I3" s="43" t="str">
        <f>'Címrendes összevont bevételek'!K2</f>
        <v>2020.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81" t="s">
        <v>332</v>
      </c>
      <c r="B5" s="183" t="s">
        <v>333</v>
      </c>
      <c r="C5" s="183"/>
      <c r="D5" s="47"/>
      <c r="E5" s="183" t="s">
        <v>18</v>
      </c>
      <c r="F5" s="183"/>
      <c r="G5" s="183"/>
      <c r="H5" s="183"/>
      <c r="I5" s="183"/>
      <c r="J5" s="183"/>
      <c r="K5" s="183"/>
      <c r="L5" s="183"/>
      <c r="M5" s="183"/>
      <c r="N5" s="184" t="s">
        <v>88</v>
      </c>
      <c r="O5" s="184"/>
      <c r="P5" s="184"/>
      <c r="Q5" s="184"/>
      <c r="R5" s="184"/>
      <c r="S5" s="185" t="s">
        <v>358</v>
      </c>
      <c r="T5" s="47"/>
      <c r="U5" s="177" t="s">
        <v>0</v>
      </c>
      <c r="V5" s="178"/>
      <c r="W5" s="179"/>
    </row>
    <row r="6" spans="1:23" s="48" customFormat="1" ht="97.5" customHeight="1">
      <c r="A6" s="182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586</v>
      </c>
      <c r="O6" s="49" t="s">
        <v>585</v>
      </c>
      <c r="P6" s="50" t="s">
        <v>108</v>
      </c>
      <c r="Q6" s="50" t="s">
        <v>584</v>
      </c>
      <c r="R6" s="85" t="s">
        <v>587</v>
      </c>
      <c r="S6" s="185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129">
        <f>IF(('[1]FK KÖ'!C2)="","",('[1]FK KÖ'!C2))</f>
      </c>
      <c r="C7" s="129">
        <f>IF(('[1]FK KÖ'!D2)="","",('[1]FK KÖ'!D2))</f>
      </c>
      <c r="D7" s="47"/>
      <c r="E7" s="61">
        <f>IF('[1]FK KÖ'!$E$2=0,"",'[1]FK KÖ'!E2)</f>
      </c>
      <c r="F7" s="61">
        <f>IF('[1]FK KÖ'!$E$2=0,"",'[1]FK KÖ'!F2)</f>
      </c>
      <c r="G7" s="61">
        <f>IF('[1]FK KÖ'!$E$2=0,"",'[1]FK KÖ'!G2)</f>
      </c>
      <c r="H7" s="61">
        <f>IF('[1]FK KÖ'!$E$2=0,"",'[1]FK KÖ'!H2)</f>
      </c>
      <c r="I7" s="61">
        <f>IF('[1]FK KÖ'!$E$2=0,"",'[1]FK KÖ'!I2)</f>
      </c>
      <c r="J7" s="61">
        <f>IF('[1]FK KÖ'!$E$2=0,"",'[1]FK KÖ'!J2)</f>
      </c>
      <c r="K7" s="61">
        <f>IF('[1]FK KÖ'!$E$2=0,"",'[1]FK KÖ'!K2)</f>
      </c>
      <c r="L7" s="61">
        <f>IF('[1]FK KÖ'!$E$2=0,"",'[1]FK KÖ'!L2)</f>
      </c>
      <c r="M7" s="62">
        <f>SUM(E7:L7)</f>
        <v>0</v>
      </c>
      <c r="N7" s="61">
        <f>IF('[1]FK KÖ'!$E$2=0,"",'[1]FK KÖ'!M2)</f>
      </c>
      <c r="O7" s="61">
        <f>IF('[1]FK KÖ'!$E$2=0,"",'[1]FK KÖ'!N2)</f>
      </c>
      <c r="P7" s="61">
        <f>IF('[1]FK KÖ'!$E$2=0,"",'[1]FK KÖ'!O2)</f>
      </c>
      <c r="Q7" s="61">
        <f>IF('[1]FK KÖ'!$E$2=0,"",'[1]FK KÖ'!P2)</f>
      </c>
      <c r="R7" s="62">
        <f>SUM(N7:P7)</f>
        <v>0</v>
      </c>
      <c r="S7" s="62">
        <f>SUM(R7,M7)</f>
        <v>0</v>
      </c>
      <c r="T7" s="47"/>
      <c r="U7" s="61">
        <f>IF('[1]FK KÖ'!$E$2=0,"",'[1]FK KÖ'!Q2)</f>
      </c>
      <c r="V7" s="61">
        <f>IF('[1]FK KÖ'!$E$2=0,"",'[1]FK KÖ'!R2)</f>
      </c>
      <c r="W7" s="61">
        <f>IF('[1]FK KÖ'!$E$2=0,"",'[1]FK KÖ'!S2)</f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129">
        <f>IF(('[1]FK KÖ'!C3)="","",('[1]FK KÖ'!C3))</f>
      </c>
      <c r="C8" s="129">
        <f>IF(('[1]FK KÖ'!D3)="","",('[1]FK KÖ'!D3))</f>
      </c>
      <c r="D8" s="47"/>
      <c r="E8" s="61">
        <f>IF('[1]FK KÖ'!$E$2=0,"",'[1]FK KÖ'!E3)</f>
      </c>
      <c r="F8" s="61">
        <f>IF('[1]FK KÖ'!$E$2=0,"",'[1]FK KÖ'!F3)</f>
      </c>
      <c r="G8" s="61">
        <f>IF('[1]FK KÖ'!$E$2=0,"",'[1]FK KÖ'!G3)</f>
      </c>
      <c r="H8" s="61">
        <f>IF('[1]FK KÖ'!$E$2=0,"",'[1]FK KÖ'!H3)</f>
      </c>
      <c r="I8" s="61">
        <f>IF('[1]FK KÖ'!$E$2=0,"",'[1]FK KÖ'!I3)</f>
      </c>
      <c r="J8" s="61">
        <f>IF('[1]FK KÖ'!$E$2=0,"",'[1]FK KÖ'!J3)</f>
      </c>
      <c r="K8" s="61">
        <f>IF('[1]FK KÖ'!$E$2=0,"",'[1]FK KÖ'!K3)</f>
      </c>
      <c r="L8" s="61">
        <f>IF('[1]FK KÖ'!$E$2=0,"",'[1]FK KÖ'!L3)</f>
      </c>
      <c r="M8" s="62">
        <f aca="true" t="shared" si="0" ref="M8:M103">SUM(E8:L8)</f>
        <v>0</v>
      </c>
      <c r="N8" s="61">
        <f>IF('[1]FK KÖ'!$E$2=0,"",'[1]FK KÖ'!M3)</f>
      </c>
      <c r="O8" s="61">
        <f>IF('[1]FK KÖ'!$E$2=0,"",'[1]FK KÖ'!N3)</f>
      </c>
      <c r="P8" s="61">
        <f>IF('[1]FK KÖ'!$E$2=0,"",'[1]FK KÖ'!O3)</f>
      </c>
      <c r="Q8" s="61">
        <f>IF('[1]FK KÖ'!$E$2=0,"",'[1]FK KÖ'!P3)</f>
      </c>
      <c r="R8" s="62">
        <f aca="true" t="shared" si="1" ref="R8:R71">SUM(N8:P8)</f>
        <v>0</v>
      </c>
      <c r="S8" s="62">
        <f aca="true" t="shared" si="2" ref="S8:S71">SUM(R8,M8)</f>
        <v>0</v>
      </c>
      <c r="T8" s="47"/>
      <c r="U8" s="61">
        <f>IF('[1]FK KÖ'!$E$2=0,"",'[1]FK KÖ'!Q3)</f>
      </c>
      <c r="V8" s="61">
        <f>IF('[1]FK KÖ'!$E$2=0,"",'[1]FK KÖ'!R3)</f>
      </c>
      <c r="W8" s="61">
        <f>IF('[1]FK KÖ'!$E$2=0,"",'[1]FK KÖ'!S3)</f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129">
        <f>IF(('[1]FK KÖ'!C4)="","",('[1]FK KÖ'!C4))</f>
      </c>
      <c r="C9" s="129">
        <f>IF(('[1]FK KÖ'!D4)="","",('[1]FK KÖ'!D4))</f>
      </c>
      <c r="D9" s="47"/>
      <c r="E9" s="61">
        <f>IF('[1]FK KÖ'!$E$2=0,"",'[1]FK KÖ'!E4)</f>
      </c>
      <c r="F9" s="61">
        <f>IF('[1]FK KÖ'!$E$2=0,"",'[1]FK KÖ'!F4)</f>
      </c>
      <c r="G9" s="61">
        <f>IF('[1]FK KÖ'!$E$2=0,"",'[1]FK KÖ'!G4)</f>
      </c>
      <c r="H9" s="61">
        <f>IF('[1]FK KÖ'!$E$2=0,"",'[1]FK KÖ'!H4)</f>
      </c>
      <c r="I9" s="61">
        <f>IF('[1]FK KÖ'!$E$2=0,"",'[1]FK KÖ'!I4)</f>
      </c>
      <c r="J9" s="61">
        <f>IF('[1]FK KÖ'!$E$2=0,"",'[1]FK KÖ'!J4)</f>
      </c>
      <c r="K9" s="61">
        <f>IF('[1]FK KÖ'!$E$2=0,"",'[1]FK KÖ'!K4)</f>
      </c>
      <c r="L9" s="61">
        <f>IF('[1]FK KÖ'!$E$2=0,"",'[1]FK KÖ'!L4)</f>
      </c>
      <c r="M9" s="62">
        <f t="shared" si="0"/>
        <v>0</v>
      </c>
      <c r="N9" s="61">
        <f>IF('[1]FK KÖ'!$E$2=0,"",'[1]FK KÖ'!M4)</f>
      </c>
      <c r="O9" s="61">
        <f>IF('[1]FK KÖ'!$E$2=0,"",'[1]FK KÖ'!N4)</f>
      </c>
      <c r="P9" s="61">
        <f>IF('[1]FK KÖ'!$E$2=0,"",'[1]FK KÖ'!O4)</f>
      </c>
      <c r="Q9" s="61">
        <f>IF('[1]FK KÖ'!$E$2=0,"",'[1]FK KÖ'!P4)</f>
      </c>
      <c r="R9" s="62">
        <f t="shared" si="1"/>
        <v>0</v>
      </c>
      <c r="S9" s="62">
        <f t="shared" si="2"/>
        <v>0</v>
      </c>
      <c r="T9" s="47"/>
      <c r="U9" s="61">
        <f>IF('[1]FK KÖ'!$E$2=0,"",'[1]FK KÖ'!Q4)</f>
      </c>
      <c r="V9" s="61">
        <f>IF('[1]FK KÖ'!$E$2=0,"",'[1]FK KÖ'!R4)</f>
      </c>
      <c r="W9" s="61">
        <f>IF('[1]FK KÖ'!$E$2=0,"",'[1]FK KÖ'!S4)</f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129">
        <f>IF(('[1]FK KÖ'!C5)="","",('[1]FK KÖ'!C5))</f>
      </c>
      <c r="C10" s="129">
        <f>IF(('[1]FK KÖ'!D5)="","",('[1]FK KÖ'!D5))</f>
      </c>
      <c r="D10" s="47"/>
      <c r="E10" s="61">
        <f>IF('[1]FK KÖ'!$E$2=0,"",'[1]FK KÖ'!E5)</f>
      </c>
      <c r="F10" s="61">
        <f>IF('[1]FK KÖ'!$E$2=0,"",'[1]FK KÖ'!F5)</f>
      </c>
      <c r="G10" s="61">
        <f>IF('[1]FK KÖ'!$E$2=0,"",'[1]FK KÖ'!G5)</f>
      </c>
      <c r="H10" s="61">
        <f>IF('[1]FK KÖ'!$E$2=0,"",'[1]FK KÖ'!H5)</f>
      </c>
      <c r="I10" s="61">
        <f>IF('[1]FK KÖ'!$E$2=0,"",'[1]FK KÖ'!I5)</f>
      </c>
      <c r="J10" s="61">
        <f>IF('[1]FK KÖ'!$E$2=0,"",'[1]FK KÖ'!J5)</f>
      </c>
      <c r="K10" s="61">
        <f>IF('[1]FK KÖ'!$E$2=0,"",'[1]FK KÖ'!K5)</f>
      </c>
      <c r="L10" s="61">
        <f>IF('[1]FK KÖ'!$E$2=0,"",'[1]FK KÖ'!L5)</f>
      </c>
      <c r="M10" s="62">
        <f t="shared" si="0"/>
        <v>0</v>
      </c>
      <c r="N10" s="61">
        <f>IF('[1]FK KÖ'!$E$2=0,"",'[1]FK KÖ'!M5)</f>
      </c>
      <c r="O10" s="61">
        <f>IF('[1]FK KÖ'!$E$2=0,"",'[1]FK KÖ'!N5)</f>
      </c>
      <c r="P10" s="61">
        <f>IF('[1]FK KÖ'!$E$2=0,"",'[1]FK KÖ'!O5)</f>
      </c>
      <c r="Q10" s="61">
        <f>IF('[1]FK KÖ'!$E$2=0,"",'[1]FK KÖ'!P5)</f>
      </c>
      <c r="R10" s="62">
        <f t="shared" si="1"/>
        <v>0</v>
      </c>
      <c r="S10" s="62">
        <f t="shared" si="2"/>
        <v>0</v>
      </c>
      <c r="T10" s="47"/>
      <c r="U10" s="61">
        <f>IF('[1]FK KÖ'!$E$2=0,"",'[1]FK KÖ'!Q5)</f>
      </c>
      <c r="V10" s="61">
        <f>IF('[1]FK KÖ'!$E$2=0,"",'[1]FK KÖ'!R5)</f>
      </c>
      <c r="W10" s="61">
        <f>IF('[1]FK KÖ'!$E$2=0,"",'[1]FK KÖ'!S5)</f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129">
        <f>IF(('[1]FK KÖ'!C6)="","",('[1]FK KÖ'!C6))</f>
      </c>
      <c r="C11" s="129">
        <f>IF(('[1]FK KÖ'!D6)="","",('[1]FK KÖ'!D6))</f>
      </c>
      <c r="D11" s="47"/>
      <c r="E11" s="61">
        <f>IF('[1]FK KÖ'!$E$2=0,"",'[1]FK KÖ'!E6)</f>
      </c>
      <c r="F11" s="61">
        <f>IF('[1]FK KÖ'!$E$2=0,"",'[1]FK KÖ'!F6)</f>
      </c>
      <c r="G11" s="61">
        <f>IF('[1]FK KÖ'!$E$2=0,"",'[1]FK KÖ'!G6)</f>
      </c>
      <c r="H11" s="61">
        <f>IF('[1]FK KÖ'!$E$2=0,"",'[1]FK KÖ'!H6)</f>
      </c>
      <c r="I11" s="61">
        <f>IF('[1]FK KÖ'!$E$2=0,"",'[1]FK KÖ'!I6)</f>
      </c>
      <c r="J11" s="61">
        <f>IF('[1]FK KÖ'!$E$2=0,"",'[1]FK KÖ'!J6)</f>
      </c>
      <c r="K11" s="61">
        <f>IF('[1]FK KÖ'!$E$2=0,"",'[1]FK KÖ'!K6)</f>
      </c>
      <c r="L11" s="61">
        <f>IF('[1]FK KÖ'!$E$2=0,"",'[1]FK KÖ'!L6)</f>
      </c>
      <c r="M11" s="62">
        <f t="shared" si="0"/>
        <v>0</v>
      </c>
      <c r="N11" s="61">
        <f>IF('[1]FK KÖ'!$E$2=0,"",'[1]FK KÖ'!M6)</f>
      </c>
      <c r="O11" s="61">
        <f>IF('[1]FK KÖ'!$E$2=0,"",'[1]FK KÖ'!N6)</f>
      </c>
      <c r="P11" s="61">
        <f>IF('[1]FK KÖ'!$E$2=0,"",'[1]FK KÖ'!O6)</f>
      </c>
      <c r="Q11" s="61">
        <f>IF('[1]FK KÖ'!$E$2=0,"",'[1]FK KÖ'!P6)</f>
      </c>
      <c r="R11" s="62">
        <f t="shared" si="1"/>
        <v>0</v>
      </c>
      <c r="S11" s="62">
        <f t="shared" si="2"/>
        <v>0</v>
      </c>
      <c r="T11" s="47"/>
      <c r="U11" s="61">
        <f>IF('[1]FK KÖ'!$E$2=0,"",'[1]FK KÖ'!Q6)</f>
      </c>
      <c r="V11" s="61">
        <f>IF('[1]FK KÖ'!$E$2=0,"",'[1]FK KÖ'!R6)</f>
      </c>
      <c r="W11" s="61">
        <f>IF('[1]FK KÖ'!$E$2=0,"",'[1]FK KÖ'!S6)</f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129">
        <f>IF(('[1]FK KÖ'!C7)="","",('[1]FK KÖ'!C7))</f>
      </c>
      <c r="C12" s="129">
        <f>IF(('[1]FK KÖ'!D7)="","",('[1]FK KÖ'!D7))</f>
      </c>
      <c r="D12" s="47"/>
      <c r="E12" s="61">
        <f>IF('[1]FK KÖ'!$E$2=0,"",'[1]FK KÖ'!E7)</f>
      </c>
      <c r="F12" s="61">
        <f>IF('[1]FK KÖ'!$E$2=0,"",'[1]FK KÖ'!F7)</f>
      </c>
      <c r="G12" s="61">
        <f>IF('[1]FK KÖ'!$E$2=0,"",'[1]FK KÖ'!G7)</f>
      </c>
      <c r="H12" s="61">
        <f>IF('[1]FK KÖ'!$E$2=0,"",'[1]FK KÖ'!H7)</f>
      </c>
      <c r="I12" s="61">
        <f>IF('[1]FK KÖ'!$E$2=0,"",'[1]FK KÖ'!I7)</f>
      </c>
      <c r="J12" s="61">
        <f>IF('[1]FK KÖ'!$E$2=0,"",'[1]FK KÖ'!J7)</f>
      </c>
      <c r="K12" s="61">
        <f>IF('[1]FK KÖ'!$E$2=0,"",'[1]FK KÖ'!K7)</f>
      </c>
      <c r="L12" s="61">
        <f>IF('[1]FK KÖ'!$E$2=0,"",'[1]FK KÖ'!L7)</f>
      </c>
      <c r="M12" s="62">
        <f t="shared" si="0"/>
        <v>0</v>
      </c>
      <c r="N12" s="61">
        <f>IF('[1]FK KÖ'!$E$2=0,"",'[1]FK KÖ'!M7)</f>
      </c>
      <c r="O12" s="61">
        <f>IF('[1]FK KÖ'!$E$2=0,"",'[1]FK KÖ'!N7)</f>
      </c>
      <c r="P12" s="61">
        <f>IF('[1]FK KÖ'!$E$2=0,"",'[1]FK KÖ'!O7)</f>
      </c>
      <c r="Q12" s="61">
        <f>IF('[1]FK KÖ'!$E$2=0,"",'[1]FK KÖ'!P7)</f>
      </c>
      <c r="R12" s="62">
        <f t="shared" si="1"/>
        <v>0</v>
      </c>
      <c r="S12" s="62">
        <f t="shared" si="2"/>
        <v>0</v>
      </c>
      <c r="T12" s="47"/>
      <c r="U12" s="61">
        <f>IF('[1]FK KÖ'!$E$2=0,"",'[1]FK KÖ'!Q7)</f>
      </c>
      <c r="V12" s="61">
        <f>IF('[1]FK KÖ'!$E$2=0,"",'[1]FK KÖ'!R7)</f>
      </c>
      <c r="W12" s="61">
        <f>IF('[1]FK KÖ'!$E$2=0,"",'[1]FK KÖ'!S7)</f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129">
        <f>IF(('[1]FK KÖ'!C8)="","",('[1]FK KÖ'!C8))</f>
      </c>
      <c r="C13" s="129">
        <f>IF(('[1]FK KÖ'!D8)="","",('[1]FK KÖ'!D8))</f>
      </c>
      <c r="D13" s="47"/>
      <c r="E13" s="61">
        <f>IF('[1]FK KÖ'!$E$2=0,"",'[1]FK KÖ'!E8)</f>
      </c>
      <c r="F13" s="61">
        <f>IF('[1]FK KÖ'!$E$2=0,"",'[1]FK KÖ'!F8)</f>
      </c>
      <c r="G13" s="61">
        <f>IF('[1]FK KÖ'!$E$2=0,"",'[1]FK KÖ'!G8)</f>
      </c>
      <c r="H13" s="61">
        <f>IF('[1]FK KÖ'!$E$2=0,"",'[1]FK KÖ'!H8)</f>
      </c>
      <c r="I13" s="61">
        <f>IF('[1]FK KÖ'!$E$2=0,"",'[1]FK KÖ'!I8)</f>
      </c>
      <c r="J13" s="61">
        <f>IF('[1]FK KÖ'!$E$2=0,"",'[1]FK KÖ'!J8)</f>
      </c>
      <c r="K13" s="61">
        <f>IF('[1]FK KÖ'!$E$2=0,"",'[1]FK KÖ'!K8)</f>
      </c>
      <c r="L13" s="61">
        <f>IF('[1]FK KÖ'!$E$2=0,"",'[1]FK KÖ'!L8)</f>
      </c>
      <c r="M13" s="62">
        <f t="shared" si="0"/>
        <v>0</v>
      </c>
      <c r="N13" s="61">
        <f>IF('[1]FK KÖ'!$E$2=0,"",'[1]FK KÖ'!M8)</f>
      </c>
      <c r="O13" s="61">
        <f>IF('[1]FK KÖ'!$E$2=0,"",'[1]FK KÖ'!N8)</f>
      </c>
      <c r="P13" s="61">
        <f>IF('[1]FK KÖ'!$E$2=0,"",'[1]FK KÖ'!O8)</f>
      </c>
      <c r="Q13" s="61">
        <f>IF('[1]FK KÖ'!$E$2=0,"",'[1]FK KÖ'!P8)</f>
      </c>
      <c r="R13" s="62">
        <f t="shared" si="1"/>
        <v>0</v>
      </c>
      <c r="S13" s="62">
        <f t="shared" si="2"/>
        <v>0</v>
      </c>
      <c r="T13" s="47"/>
      <c r="U13" s="61">
        <f>IF('[1]FK KÖ'!$E$2=0,"",'[1]FK KÖ'!Q8)</f>
      </c>
      <c r="V13" s="61">
        <f>IF('[1]FK KÖ'!$E$2=0,"",'[1]FK KÖ'!R8)</f>
      </c>
      <c r="W13" s="61">
        <f>IF('[1]FK KÖ'!$E$2=0,"",'[1]FK KÖ'!S8)</f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129">
        <f>IF(('[1]FK KÖ'!C9)="","",('[1]FK KÖ'!C9))</f>
      </c>
      <c r="C14" s="129">
        <f>IF(('[1]FK KÖ'!D9)="","",('[1]FK KÖ'!D9))</f>
      </c>
      <c r="D14" s="47"/>
      <c r="E14" s="61">
        <f>IF('[1]FK KÖ'!$E$2=0,"",'[1]FK KÖ'!E9)</f>
      </c>
      <c r="F14" s="61">
        <f>IF('[1]FK KÖ'!$E$2=0,"",'[1]FK KÖ'!F9)</f>
      </c>
      <c r="G14" s="61">
        <f>IF('[1]FK KÖ'!$E$2=0,"",'[1]FK KÖ'!G9)</f>
      </c>
      <c r="H14" s="61">
        <f>IF('[1]FK KÖ'!$E$2=0,"",'[1]FK KÖ'!H9)</f>
      </c>
      <c r="I14" s="61">
        <f>IF('[1]FK KÖ'!$E$2=0,"",'[1]FK KÖ'!I9)</f>
      </c>
      <c r="J14" s="61">
        <f>IF('[1]FK KÖ'!$E$2=0,"",'[1]FK KÖ'!J9)</f>
      </c>
      <c r="K14" s="61">
        <f>IF('[1]FK KÖ'!$E$2=0,"",'[1]FK KÖ'!K9)</f>
      </c>
      <c r="L14" s="61">
        <f>IF('[1]FK KÖ'!$E$2=0,"",'[1]FK KÖ'!L9)</f>
      </c>
      <c r="M14" s="62">
        <f t="shared" si="0"/>
        <v>0</v>
      </c>
      <c r="N14" s="61">
        <f>IF('[1]FK KÖ'!$E$2=0,"",'[1]FK KÖ'!M9)</f>
      </c>
      <c r="O14" s="61">
        <f>IF('[1]FK KÖ'!$E$2=0,"",'[1]FK KÖ'!N9)</f>
      </c>
      <c r="P14" s="61">
        <f>IF('[1]FK KÖ'!$E$2=0,"",'[1]FK KÖ'!O9)</f>
      </c>
      <c r="Q14" s="61">
        <f>IF('[1]FK KÖ'!$E$2=0,"",'[1]FK KÖ'!P9)</f>
      </c>
      <c r="R14" s="62">
        <f t="shared" si="1"/>
        <v>0</v>
      </c>
      <c r="S14" s="62">
        <f t="shared" si="2"/>
        <v>0</v>
      </c>
      <c r="T14" s="47"/>
      <c r="U14" s="61">
        <f>IF('[1]FK KÖ'!$E$2=0,"",'[1]FK KÖ'!Q9)</f>
      </c>
      <c r="V14" s="61">
        <f>IF('[1]FK KÖ'!$E$2=0,"",'[1]FK KÖ'!R9)</f>
      </c>
      <c r="W14" s="61">
        <f>IF('[1]FK KÖ'!$E$2=0,"",'[1]FK KÖ'!S9)</f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129">
        <f>IF(('[1]FK KÖ'!C10)="","",('[1]FK KÖ'!C10))</f>
      </c>
      <c r="C15" s="129">
        <f>IF(('[1]FK KÖ'!D10)="","",('[1]FK KÖ'!D10))</f>
      </c>
      <c r="D15" s="47"/>
      <c r="E15" s="61">
        <f>IF('[1]FK KÖ'!$E$2=0,"",'[1]FK KÖ'!E10)</f>
      </c>
      <c r="F15" s="61">
        <f>IF('[1]FK KÖ'!$E$2=0,"",'[1]FK KÖ'!F10)</f>
      </c>
      <c r="G15" s="61">
        <f>IF('[1]FK KÖ'!$E$2=0,"",'[1]FK KÖ'!G10)</f>
      </c>
      <c r="H15" s="61">
        <f>IF('[1]FK KÖ'!$E$2=0,"",'[1]FK KÖ'!H10)</f>
      </c>
      <c r="I15" s="61">
        <f>IF('[1]FK KÖ'!$E$2=0,"",'[1]FK KÖ'!I10)</f>
      </c>
      <c r="J15" s="61">
        <f>IF('[1]FK KÖ'!$E$2=0,"",'[1]FK KÖ'!J10)</f>
      </c>
      <c r="K15" s="61">
        <f>IF('[1]FK KÖ'!$E$2=0,"",'[1]FK KÖ'!K10)</f>
      </c>
      <c r="L15" s="61">
        <f>IF('[1]FK KÖ'!$E$2=0,"",'[1]FK KÖ'!L10)</f>
      </c>
      <c r="M15" s="62">
        <f t="shared" si="0"/>
        <v>0</v>
      </c>
      <c r="N15" s="61">
        <f>IF('[1]FK KÖ'!$E$2=0,"",'[1]FK KÖ'!M10)</f>
      </c>
      <c r="O15" s="61">
        <f>IF('[1]FK KÖ'!$E$2=0,"",'[1]FK KÖ'!N10)</f>
      </c>
      <c r="P15" s="61">
        <f>IF('[1]FK KÖ'!$E$2=0,"",'[1]FK KÖ'!O10)</f>
      </c>
      <c r="Q15" s="61">
        <f>IF('[1]FK KÖ'!$E$2=0,"",'[1]FK KÖ'!P10)</f>
      </c>
      <c r="R15" s="62">
        <f t="shared" si="1"/>
        <v>0</v>
      </c>
      <c r="S15" s="62">
        <f t="shared" si="2"/>
        <v>0</v>
      </c>
      <c r="T15" s="47"/>
      <c r="U15" s="61">
        <f>IF('[1]FK KÖ'!$E$2=0,"",'[1]FK KÖ'!Q10)</f>
      </c>
      <c r="V15" s="61">
        <f>IF('[1]FK KÖ'!$E$2=0,"",'[1]FK KÖ'!R10)</f>
      </c>
      <c r="W15" s="61">
        <f>IF('[1]FK KÖ'!$E$2=0,"",'[1]FK KÖ'!S10)</f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129">
        <f>IF(('[1]FK KÖ'!C11)="","",('[1]FK KÖ'!C11))</f>
      </c>
      <c r="C16" s="129">
        <f>IF(('[1]FK KÖ'!D11)="","",('[1]FK KÖ'!D11))</f>
      </c>
      <c r="D16" s="47"/>
      <c r="E16" s="61">
        <f>IF('[1]FK KÖ'!$E$2=0,"",'[1]FK KÖ'!E11)</f>
      </c>
      <c r="F16" s="61">
        <f>IF('[1]FK KÖ'!$E$2=0,"",'[1]FK KÖ'!F11)</f>
      </c>
      <c r="G16" s="61">
        <f>IF('[1]FK KÖ'!$E$2=0,"",'[1]FK KÖ'!G11)</f>
      </c>
      <c r="H16" s="61">
        <f>IF('[1]FK KÖ'!$E$2=0,"",'[1]FK KÖ'!H11)</f>
      </c>
      <c r="I16" s="61">
        <f>IF('[1]FK KÖ'!$E$2=0,"",'[1]FK KÖ'!I11)</f>
      </c>
      <c r="J16" s="61">
        <f>IF('[1]FK KÖ'!$E$2=0,"",'[1]FK KÖ'!J11)</f>
      </c>
      <c r="K16" s="61">
        <f>IF('[1]FK KÖ'!$E$2=0,"",'[1]FK KÖ'!K11)</f>
      </c>
      <c r="L16" s="61">
        <f>IF('[1]FK KÖ'!$E$2=0,"",'[1]FK KÖ'!L11)</f>
      </c>
      <c r="M16" s="62">
        <f t="shared" si="0"/>
        <v>0</v>
      </c>
      <c r="N16" s="61">
        <f>IF('[1]FK KÖ'!$E$2=0,"",'[1]FK KÖ'!M11)</f>
      </c>
      <c r="O16" s="61">
        <f>IF('[1]FK KÖ'!$E$2=0,"",'[1]FK KÖ'!N11)</f>
      </c>
      <c r="P16" s="61">
        <f>IF('[1]FK KÖ'!$E$2=0,"",'[1]FK KÖ'!O11)</f>
      </c>
      <c r="Q16" s="61">
        <f>IF('[1]FK KÖ'!$E$2=0,"",'[1]FK KÖ'!P11)</f>
      </c>
      <c r="R16" s="62">
        <f t="shared" si="1"/>
        <v>0</v>
      </c>
      <c r="S16" s="62">
        <f t="shared" si="2"/>
        <v>0</v>
      </c>
      <c r="T16" s="47"/>
      <c r="U16" s="61">
        <f>IF('[1]FK KÖ'!$E$2=0,"",'[1]FK KÖ'!Q11)</f>
      </c>
      <c r="V16" s="61">
        <f>IF('[1]FK KÖ'!$E$2=0,"",'[1]FK KÖ'!R11)</f>
      </c>
      <c r="W16" s="61">
        <f>IF('[1]FK KÖ'!$E$2=0,"",'[1]FK KÖ'!S11)</f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129">
        <f>IF(('[1]FK KÖ'!C12)="","",('[1]FK KÖ'!C12))</f>
      </c>
      <c r="C17" s="129">
        <f>IF(('[1]FK KÖ'!D12)="","",('[1]FK KÖ'!D12))</f>
      </c>
      <c r="D17" s="47"/>
      <c r="E17" s="61">
        <f>IF('[1]FK KÖ'!$E$2=0,"",'[1]FK KÖ'!E12)</f>
      </c>
      <c r="F17" s="61">
        <f>IF('[1]FK KÖ'!$E$2=0,"",'[1]FK KÖ'!F12)</f>
      </c>
      <c r="G17" s="61">
        <f>IF('[1]FK KÖ'!$E$2=0,"",'[1]FK KÖ'!G12)</f>
      </c>
      <c r="H17" s="61">
        <f>IF('[1]FK KÖ'!$E$2=0,"",'[1]FK KÖ'!H12)</f>
      </c>
      <c r="I17" s="61">
        <f>IF('[1]FK KÖ'!$E$2=0,"",'[1]FK KÖ'!I12)</f>
      </c>
      <c r="J17" s="61">
        <f>IF('[1]FK KÖ'!$E$2=0,"",'[1]FK KÖ'!J12)</f>
      </c>
      <c r="K17" s="61">
        <f>IF('[1]FK KÖ'!$E$2=0,"",'[1]FK KÖ'!K12)</f>
      </c>
      <c r="L17" s="61">
        <f>IF('[1]FK KÖ'!$E$2=0,"",'[1]FK KÖ'!L12)</f>
      </c>
      <c r="M17" s="62">
        <f t="shared" si="0"/>
        <v>0</v>
      </c>
      <c r="N17" s="61">
        <f>IF('[1]FK KÖ'!$E$2=0,"",'[1]FK KÖ'!M12)</f>
      </c>
      <c r="O17" s="61">
        <f>IF('[1]FK KÖ'!$E$2=0,"",'[1]FK KÖ'!N12)</f>
      </c>
      <c r="P17" s="61">
        <f>IF('[1]FK KÖ'!$E$2=0,"",'[1]FK KÖ'!O12)</f>
      </c>
      <c r="Q17" s="61">
        <f>IF('[1]FK KÖ'!$E$2=0,"",'[1]FK KÖ'!P12)</f>
      </c>
      <c r="R17" s="62">
        <f t="shared" si="1"/>
        <v>0</v>
      </c>
      <c r="S17" s="62">
        <f t="shared" si="2"/>
        <v>0</v>
      </c>
      <c r="T17" s="47"/>
      <c r="U17" s="61">
        <f>IF('[1]FK KÖ'!$E$2=0,"",'[1]FK KÖ'!Q12)</f>
      </c>
      <c r="V17" s="61">
        <f>IF('[1]FK KÖ'!$E$2=0,"",'[1]FK KÖ'!R12)</f>
      </c>
      <c r="W17" s="61">
        <f>IF('[1]FK KÖ'!$E$2=0,"",'[1]FK KÖ'!S12)</f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129">
        <f>IF(('[1]FK KÖ'!C13)="","",('[1]FK KÖ'!C13))</f>
      </c>
      <c r="C18" s="129">
        <f>IF(('[1]FK KÖ'!D13)="","",('[1]FK KÖ'!D13))</f>
      </c>
      <c r="D18" s="47"/>
      <c r="E18" s="61">
        <f>IF('[1]FK KÖ'!$E$2=0,"",'[1]FK KÖ'!E13)</f>
      </c>
      <c r="F18" s="61">
        <f>IF('[1]FK KÖ'!$E$2=0,"",'[1]FK KÖ'!F13)</f>
      </c>
      <c r="G18" s="61">
        <f>IF('[1]FK KÖ'!$E$2=0,"",'[1]FK KÖ'!G13)</f>
      </c>
      <c r="H18" s="61">
        <f>IF('[1]FK KÖ'!$E$2=0,"",'[1]FK KÖ'!H13)</f>
      </c>
      <c r="I18" s="61">
        <f>IF('[1]FK KÖ'!$E$2=0,"",'[1]FK KÖ'!I13)</f>
      </c>
      <c r="J18" s="61">
        <f>IF('[1]FK KÖ'!$E$2=0,"",'[1]FK KÖ'!J13)</f>
      </c>
      <c r="K18" s="61">
        <f>IF('[1]FK KÖ'!$E$2=0,"",'[1]FK KÖ'!K13)</f>
      </c>
      <c r="L18" s="61">
        <f>IF('[1]FK KÖ'!$E$2=0,"",'[1]FK KÖ'!L13)</f>
      </c>
      <c r="M18" s="62">
        <f t="shared" si="0"/>
        <v>0</v>
      </c>
      <c r="N18" s="61">
        <f>IF('[1]FK KÖ'!$E$2=0,"",'[1]FK KÖ'!M13)</f>
      </c>
      <c r="O18" s="61">
        <f>IF('[1]FK KÖ'!$E$2=0,"",'[1]FK KÖ'!N13)</f>
      </c>
      <c r="P18" s="61">
        <f>IF('[1]FK KÖ'!$E$2=0,"",'[1]FK KÖ'!O13)</f>
      </c>
      <c r="Q18" s="61">
        <f>IF('[1]FK KÖ'!$E$2=0,"",'[1]FK KÖ'!P13)</f>
      </c>
      <c r="R18" s="62">
        <f t="shared" si="1"/>
        <v>0</v>
      </c>
      <c r="S18" s="62">
        <f t="shared" si="2"/>
        <v>0</v>
      </c>
      <c r="T18" s="47"/>
      <c r="U18" s="61">
        <f>IF('[1]FK KÖ'!$E$2=0,"",'[1]FK KÖ'!Q13)</f>
      </c>
      <c r="V18" s="61">
        <f>IF('[1]FK KÖ'!$E$2=0,"",'[1]FK KÖ'!R13)</f>
      </c>
      <c r="W18" s="61">
        <f>IF('[1]FK KÖ'!$E$2=0,"",'[1]FK KÖ'!S13)</f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129">
        <f>IF(('[1]FK KÖ'!C14)="","",('[1]FK KÖ'!C14))</f>
      </c>
      <c r="C19" s="129">
        <f>IF(('[1]FK KÖ'!D14)="","",('[1]FK KÖ'!D14))</f>
      </c>
      <c r="D19" s="47"/>
      <c r="E19" s="61">
        <f>IF('[1]FK KÖ'!$E$2=0,"",'[1]FK KÖ'!E14)</f>
      </c>
      <c r="F19" s="61">
        <f>IF('[1]FK KÖ'!$E$2=0,"",'[1]FK KÖ'!F14)</f>
      </c>
      <c r="G19" s="61">
        <f>IF('[1]FK KÖ'!$E$2=0,"",'[1]FK KÖ'!G14)</f>
      </c>
      <c r="H19" s="61">
        <f>IF('[1]FK KÖ'!$E$2=0,"",'[1]FK KÖ'!H14)</f>
      </c>
      <c r="I19" s="61">
        <f>IF('[1]FK KÖ'!$E$2=0,"",'[1]FK KÖ'!I14)</f>
      </c>
      <c r="J19" s="61">
        <f>IF('[1]FK KÖ'!$E$2=0,"",'[1]FK KÖ'!J14)</f>
      </c>
      <c r="K19" s="61">
        <f>IF('[1]FK KÖ'!$E$2=0,"",'[1]FK KÖ'!K14)</f>
      </c>
      <c r="L19" s="61">
        <f>IF('[1]FK KÖ'!$E$2=0,"",'[1]FK KÖ'!L14)</f>
      </c>
      <c r="M19" s="62">
        <f t="shared" si="0"/>
        <v>0</v>
      </c>
      <c r="N19" s="61">
        <f>IF('[1]FK KÖ'!$E$2=0,"",'[1]FK KÖ'!M14)</f>
      </c>
      <c r="O19" s="61">
        <f>IF('[1]FK KÖ'!$E$2=0,"",'[1]FK KÖ'!N14)</f>
      </c>
      <c r="P19" s="61">
        <f>IF('[1]FK KÖ'!$E$2=0,"",'[1]FK KÖ'!O14)</f>
      </c>
      <c r="Q19" s="61">
        <f>IF('[1]FK KÖ'!$E$2=0,"",'[1]FK KÖ'!P14)</f>
      </c>
      <c r="R19" s="62">
        <f t="shared" si="1"/>
        <v>0</v>
      </c>
      <c r="S19" s="62">
        <f t="shared" si="2"/>
        <v>0</v>
      </c>
      <c r="T19" s="47"/>
      <c r="U19" s="61">
        <f>IF('[1]FK KÖ'!$E$2=0,"",'[1]FK KÖ'!Q14)</f>
      </c>
      <c r="V19" s="61">
        <f>IF('[1]FK KÖ'!$E$2=0,"",'[1]FK KÖ'!R14)</f>
      </c>
      <c r="W19" s="61">
        <f>IF('[1]FK KÖ'!$E$2=0,"",'[1]FK KÖ'!S14)</f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129">
        <f>IF(('[1]FK KÖ'!C15)="","",('[1]FK KÖ'!C15))</f>
      </c>
      <c r="C20" s="129">
        <f>IF(('[1]FK KÖ'!D15)="","",('[1]FK KÖ'!D15))</f>
      </c>
      <c r="D20" s="47"/>
      <c r="E20" s="61">
        <f>IF('[1]FK KÖ'!$E$2=0,"",'[1]FK KÖ'!E15)</f>
      </c>
      <c r="F20" s="61">
        <f>IF('[1]FK KÖ'!$E$2=0,"",'[1]FK KÖ'!F15)</f>
      </c>
      <c r="G20" s="61">
        <f>IF('[1]FK KÖ'!$E$2=0,"",'[1]FK KÖ'!G15)</f>
      </c>
      <c r="H20" s="61">
        <f>IF('[1]FK KÖ'!$E$2=0,"",'[1]FK KÖ'!H15)</f>
      </c>
      <c r="I20" s="61">
        <f>IF('[1]FK KÖ'!$E$2=0,"",'[1]FK KÖ'!I15)</f>
      </c>
      <c r="J20" s="61">
        <f>IF('[1]FK KÖ'!$E$2=0,"",'[1]FK KÖ'!J15)</f>
      </c>
      <c r="K20" s="61">
        <f>IF('[1]FK KÖ'!$E$2=0,"",'[1]FK KÖ'!K15)</f>
      </c>
      <c r="L20" s="61">
        <f>IF('[1]FK KÖ'!$E$2=0,"",'[1]FK KÖ'!L15)</f>
      </c>
      <c r="M20" s="62">
        <f t="shared" si="0"/>
        <v>0</v>
      </c>
      <c r="N20" s="61">
        <f>IF('[1]FK KÖ'!$E$2=0,"",'[1]FK KÖ'!M15)</f>
      </c>
      <c r="O20" s="61">
        <f>IF('[1]FK KÖ'!$E$2=0,"",'[1]FK KÖ'!N15)</f>
      </c>
      <c r="P20" s="61">
        <f>IF('[1]FK KÖ'!$E$2=0,"",'[1]FK KÖ'!O15)</f>
      </c>
      <c r="Q20" s="61">
        <f>IF('[1]FK KÖ'!$E$2=0,"",'[1]FK KÖ'!P15)</f>
      </c>
      <c r="R20" s="62">
        <f t="shared" si="1"/>
        <v>0</v>
      </c>
      <c r="S20" s="62">
        <f t="shared" si="2"/>
        <v>0</v>
      </c>
      <c r="T20" s="47"/>
      <c r="U20" s="61">
        <f>IF('[1]FK KÖ'!$E$2=0,"",'[1]FK KÖ'!Q15)</f>
      </c>
      <c r="V20" s="61">
        <f>IF('[1]FK KÖ'!$E$2=0,"",'[1]FK KÖ'!R15)</f>
      </c>
      <c r="W20" s="61">
        <f>IF('[1]FK KÖ'!$E$2=0,"",'[1]FK KÖ'!S15)</f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129">
        <f>IF(('[1]FK KÖ'!C16)="","",('[1]FK KÖ'!C16))</f>
      </c>
      <c r="C21" s="129">
        <f>IF(('[1]FK KÖ'!D16)="","",('[1]FK KÖ'!D16))</f>
      </c>
      <c r="D21" s="47"/>
      <c r="E21" s="61">
        <f>IF('[1]FK KÖ'!$E$2=0,"",'[1]FK KÖ'!E16)</f>
      </c>
      <c r="F21" s="61">
        <f>IF('[1]FK KÖ'!$E$2=0,"",'[1]FK KÖ'!F16)</f>
      </c>
      <c r="G21" s="61">
        <f>IF('[1]FK KÖ'!$E$2=0,"",'[1]FK KÖ'!G16)</f>
      </c>
      <c r="H21" s="61">
        <f>IF('[1]FK KÖ'!$E$2=0,"",'[1]FK KÖ'!H16)</f>
      </c>
      <c r="I21" s="61">
        <f>IF('[1]FK KÖ'!$E$2=0,"",'[1]FK KÖ'!I16)</f>
      </c>
      <c r="J21" s="61">
        <f>IF('[1]FK KÖ'!$E$2=0,"",'[1]FK KÖ'!J16)</f>
      </c>
      <c r="K21" s="61">
        <f>IF('[1]FK KÖ'!$E$2=0,"",'[1]FK KÖ'!K16)</f>
      </c>
      <c r="L21" s="61">
        <f>IF('[1]FK KÖ'!$E$2=0,"",'[1]FK KÖ'!L16)</f>
      </c>
      <c r="M21" s="62">
        <f t="shared" si="0"/>
        <v>0</v>
      </c>
      <c r="N21" s="61">
        <f>IF('[1]FK KÖ'!$E$2=0,"",'[1]FK KÖ'!M16)</f>
      </c>
      <c r="O21" s="61">
        <f>IF('[1]FK KÖ'!$E$2=0,"",'[1]FK KÖ'!N16)</f>
      </c>
      <c r="P21" s="61">
        <f>IF('[1]FK KÖ'!$E$2=0,"",'[1]FK KÖ'!O16)</f>
      </c>
      <c r="Q21" s="61">
        <f>IF('[1]FK KÖ'!$E$2=0,"",'[1]FK KÖ'!P16)</f>
      </c>
      <c r="R21" s="62">
        <f t="shared" si="1"/>
        <v>0</v>
      </c>
      <c r="S21" s="62">
        <f t="shared" si="2"/>
        <v>0</v>
      </c>
      <c r="T21" s="47"/>
      <c r="U21" s="61">
        <f>IF('[1]FK KÖ'!$E$2=0,"",'[1]FK KÖ'!Q16)</f>
      </c>
      <c r="V21" s="61">
        <f>IF('[1]FK KÖ'!$E$2=0,"",'[1]FK KÖ'!R16)</f>
      </c>
      <c r="W21" s="61">
        <f>IF('[1]FK KÖ'!$E$2=0,"",'[1]FK KÖ'!S16)</f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129">
        <f>IF(('[1]FK KÖ'!C17)="","",('[1]FK KÖ'!C17))</f>
      </c>
      <c r="C22" s="129">
        <f>IF(('[1]FK KÖ'!D17)="","",('[1]FK KÖ'!D17))</f>
      </c>
      <c r="D22" s="47"/>
      <c r="E22" s="61">
        <f>IF('[1]FK KÖ'!$E$2=0,"",'[1]FK KÖ'!E17)</f>
      </c>
      <c r="F22" s="61">
        <f>IF('[1]FK KÖ'!$E$2=0,"",'[1]FK KÖ'!F17)</f>
      </c>
      <c r="G22" s="61">
        <f>IF('[1]FK KÖ'!$E$2=0,"",'[1]FK KÖ'!G17)</f>
      </c>
      <c r="H22" s="61">
        <f>IF('[1]FK KÖ'!$E$2=0,"",'[1]FK KÖ'!H17)</f>
      </c>
      <c r="I22" s="61">
        <f>IF('[1]FK KÖ'!$E$2=0,"",'[1]FK KÖ'!I17)</f>
      </c>
      <c r="J22" s="61">
        <f>IF('[1]FK KÖ'!$E$2=0,"",'[1]FK KÖ'!J17)</f>
      </c>
      <c r="K22" s="61">
        <f>IF('[1]FK KÖ'!$E$2=0,"",'[1]FK KÖ'!K17)</f>
      </c>
      <c r="L22" s="61">
        <f>IF('[1]FK KÖ'!$E$2=0,"",'[1]FK KÖ'!L17)</f>
      </c>
      <c r="M22" s="62">
        <f t="shared" si="0"/>
        <v>0</v>
      </c>
      <c r="N22" s="61">
        <f>IF('[1]FK KÖ'!$E$2=0,"",'[1]FK KÖ'!M17)</f>
      </c>
      <c r="O22" s="61">
        <f>IF('[1]FK KÖ'!$E$2=0,"",'[1]FK KÖ'!N17)</f>
      </c>
      <c r="P22" s="61">
        <f>IF('[1]FK KÖ'!$E$2=0,"",'[1]FK KÖ'!O17)</f>
      </c>
      <c r="Q22" s="61">
        <f>IF('[1]FK KÖ'!$E$2=0,"",'[1]FK KÖ'!P17)</f>
      </c>
      <c r="R22" s="62">
        <f t="shared" si="1"/>
        <v>0</v>
      </c>
      <c r="S22" s="62">
        <f t="shared" si="2"/>
        <v>0</v>
      </c>
      <c r="T22" s="47"/>
      <c r="U22" s="61">
        <f>IF('[1]FK KÖ'!$E$2=0,"",'[1]FK KÖ'!Q17)</f>
      </c>
      <c r="V22" s="61">
        <f>IF('[1]FK KÖ'!$E$2=0,"",'[1]FK KÖ'!R17)</f>
      </c>
      <c r="W22" s="61">
        <f>IF('[1]FK KÖ'!$E$2=0,"",'[1]FK KÖ'!S17)</f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129">
        <f>IF(('[1]FK KÖ'!C18)="","",('[1]FK KÖ'!C18))</f>
      </c>
      <c r="C23" s="129">
        <f>IF(('[1]FK KÖ'!D18)="","",('[1]FK KÖ'!D18))</f>
      </c>
      <c r="D23" s="47"/>
      <c r="E23" s="61">
        <f>IF('[1]FK KÖ'!$E$2=0,"",'[1]FK KÖ'!E18)</f>
      </c>
      <c r="F23" s="61">
        <f>IF('[1]FK KÖ'!$E$2=0,"",'[1]FK KÖ'!F18)</f>
      </c>
      <c r="G23" s="61">
        <f>IF('[1]FK KÖ'!$E$2=0,"",'[1]FK KÖ'!G18)</f>
      </c>
      <c r="H23" s="61">
        <f>IF('[1]FK KÖ'!$E$2=0,"",'[1]FK KÖ'!H18)</f>
      </c>
      <c r="I23" s="61">
        <f>IF('[1]FK KÖ'!$E$2=0,"",'[1]FK KÖ'!I18)</f>
      </c>
      <c r="J23" s="61">
        <f>IF('[1]FK KÖ'!$E$2=0,"",'[1]FK KÖ'!J18)</f>
      </c>
      <c r="K23" s="61">
        <f>IF('[1]FK KÖ'!$E$2=0,"",'[1]FK KÖ'!K18)</f>
      </c>
      <c r="L23" s="61">
        <f>IF('[1]FK KÖ'!$E$2=0,"",'[1]FK KÖ'!L18)</f>
      </c>
      <c r="M23" s="62">
        <f t="shared" si="0"/>
        <v>0</v>
      </c>
      <c r="N23" s="61">
        <f>IF('[1]FK KÖ'!$E$2=0,"",'[1]FK KÖ'!M18)</f>
      </c>
      <c r="O23" s="61">
        <f>IF('[1]FK KÖ'!$E$2=0,"",'[1]FK KÖ'!N18)</f>
      </c>
      <c r="P23" s="61">
        <f>IF('[1]FK KÖ'!$E$2=0,"",'[1]FK KÖ'!O18)</f>
      </c>
      <c r="Q23" s="61">
        <f>IF('[1]FK KÖ'!$E$2=0,"",'[1]FK KÖ'!P18)</f>
      </c>
      <c r="R23" s="62">
        <f t="shared" si="1"/>
        <v>0</v>
      </c>
      <c r="S23" s="62">
        <f t="shared" si="2"/>
        <v>0</v>
      </c>
      <c r="T23" s="47"/>
      <c r="U23" s="61">
        <f>IF('[1]FK KÖ'!$E$2=0,"",'[1]FK KÖ'!Q18)</f>
      </c>
      <c r="V23" s="61">
        <f>IF('[1]FK KÖ'!$E$2=0,"",'[1]FK KÖ'!R18)</f>
      </c>
      <c r="W23" s="61">
        <f>IF('[1]FK KÖ'!$E$2=0,"",'[1]FK KÖ'!S18)</f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129">
        <f>IF(('[1]FK KÖ'!C19)="","",('[1]FK KÖ'!C19))</f>
      </c>
      <c r="C24" s="129">
        <f>IF(('[1]FK KÖ'!D19)="","",('[1]FK KÖ'!D19))</f>
      </c>
      <c r="D24" s="47"/>
      <c r="E24" s="61">
        <f>IF('[1]FK KÖ'!$E$2=0,"",'[1]FK KÖ'!E19)</f>
      </c>
      <c r="F24" s="61">
        <f>IF('[1]FK KÖ'!$E$2=0,"",'[1]FK KÖ'!F19)</f>
      </c>
      <c r="G24" s="61">
        <f>IF('[1]FK KÖ'!$E$2=0,"",'[1]FK KÖ'!G19)</f>
      </c>
      <c r="H24" s="61">
        <f>IF('[1]FK KÖ'!$E$2=0,"",'[1]FK KÖ'!H19)</f>
      </c>
      <c r="I24" s="61">
        <f>IF('[1]FK KÖ'!$E$2=0,"",'[1]FK KÖ'!I19)</f>
      </c>
      <c r="J24" s="61">
        <f>IF('[1]FK KÖ'!$E$2=0,"",'[1]FK KÖ'!J19)</f>
      </c>
      <c r="K24" s="61">
        <f>IF('[1]FK KÖ'!$E$2=0,"",'[1]FK KÖ'!K19)</f>
      </c>
      <c r="L24" s="61">
        <f>IF('[1]FK KÖ'!$E$2=0,"",'[1]FK KÖ'!L19)</f>
      </c>
      <c r="M24" s="62">
        <f t="shared" si="0"/>
        <v>0</v>
      </c>
      <c r="N24" s="61">
        <f>IF('[1]FK KÖ'!$E$2=0,"",'[1]FK KÖ'!M19)</f>
      </c>
      <c r="O24" s="61">
        <f>IF('[1]FK KÖ'!$E$2=0,"",'[1]FK KÖ'!N19)</f>
      </c>
      <c r="P24" s="61">
        <f>IF('[1]FK KÖ'!$E$2=0,"",'[1]FK KÖ'!O19)</f>
      </c>
      <c r="Q24" s="61">
        <f>IF('[1]FK KÖ'!$E$2=0,"",'[1]FK KÖ'!P19)</f>
      </c>
      <c r="R24" s="62">
        <f t="shared" si="1"/>
        <v>0</v>
      </c>
      <c r="S24" s="62">
        <f t="shared" si="2"/>
        <v>0</v>
      </c>
      <c r="T24" s="47"/>
      <c r="U24" s="61">
        <f>IF('[1]FK KÖ'!$E$2=0,"",'[1]FK KÖ'!Q19)</f>
      </c>
      <c r="V24" s="61">
        <f>IF('[1]FK KÖ'!$E$2=0,"",'[1]FK KÖ'!R19)</f>
      </c>
      <c r="W24" s="61">
        <f>IF('[1]FK KÖ'!$E$2=0,"",'[1]FK KÖ'!S19)</f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129">
        <f>IF(('[1]FK KÖ'!C20)="","",('[1]FK KÖ'!C20))</f>
      </c>
      <c r="C25" s="129">
        <f>IF(('[1]FK KÖ'!D20)="","",('[1]FK KÖ'!D20))</f>
      </c>
      <c r="D25" s="47"/>
      <c r="E25" s="61">
        <f>IF('[1]FK KÖ'!$E$2=0,"",'[1]FK KÖ'!E20)</f>
      </c>
      <c r="F25" s="61">
        <f>IF('[1]FK KÖ'!$E$2=0,"",'[1]FK KÖ'!F20)</f>
      </c>
      <c r="G25" s="61">
        <f>IF('[1]FK KÖ'!$E$2=0,"",'[1]FK KÖ'!G20)</f>
      </c>
      <c r="H25" s="61">
        <f>IF('[1]FK KÖ'!$E$2=0,"",'[1]FK KÖ'!H20)</f>
      </c>
      <c r="I25" s="61">
        <f>IF('[1]FK KÖ'!$E$2=0,"",'[1]FK KÖ'!I20)</f>
      </c>
      <c r="J25" s="61">
        <f>IF('[1]FK KÖ'!$E$2=0,"",'[1]FK KÖ'!J20)</f>
      </c>
      <c r="K25" s="61">
        <f>IF('[1]FK KÖ'!$E$2=0,"",'[1]FK KÖ'!K20)</f>
      </c>
      <c r="L25" s="61">
        <f>IF('[1]FK KÖ'!$E$2=0,"",'[1]FK KÖ'!L20)</f>
      </c>
      <c r="M25" s="62">
        <f t="shared" si="0"/>
        <v>0</v>
      </c>
      <c r="N25" s="61">
        <f>IF('[1]FK KÖ'!$E$2=0,"",'[1]FK KÖ'!M20)</f>
      </c>
      <c r="O25" s="61">
        <f>IF('[1]FK KÖ'!$E$2=0,"",'[1]FK KÖ'!N20)</f>
      </c>
      <c r="P25" s="61">
        <f>IF('[1]FK KÖ'!$E$2=0,"",'[1]FK KÖ'!O20)</f>
      </c>
      <c r="Q25" s="61">
        <f>IF('[1]FK KÖ'!$E$2=0,"",'[1]FK KÖ'!P20)</f>
      </c>
      <c r="R25" s="62">
        <f t="shared" si="1"/>
        <v>0</v>
      </c>
      <c r="S25" s="62">
        <f t="shared" si="2"/>
        <v>0</v>
      </c>
      <c r="T25" s="47"/>
      <c r="U25" s="61">
        <f>IF('[1]FK KÖ'!$E$2=0,"",'[1]FK KÖ'!Q20)</f>
      </c>
      <c r="V25" s="61">
        <f>IF('[1]FK KÖ'!$E$2=0,"",'[1]FK KÖ'!R20)</f>
      </c>
      <c r="W25" s="61">
        <f>IF('[1]FK KÖ'!$E$2=0,"",'[1]FK KÖ'!S20)</f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129">
        <f>IF(('[1]FK KÖ'!C21)="","",('[1]FK KÖ'!C21))</f>
      </c>
      <c r="C26" s="129">
        <f>IF(('[1]FK KÖ'!D21)="","",('[1]FK KÖ'!D21))</f>
      </c>
      <c r="D26" s="47"/>
      <c r="E26" s="61">
        <f>IF('[1]FK KÖ'!$E$2=0,"",'[1]FK KÖ'!E21)</f>
      </c>
      <c r="F26" s="61">
        <f>IF('[1]FK KÖ'!$E$2=0,"",'[1]FK KÖ'!F21)</f>
      </c>
      <c r="G26" s="61">
        <f>IF('[1]FK KÖ'!$E$2=0,"",'[1]FK KÖ'!G21)</f>
      </c>
      <c r="H26" s="61">
        <f>IF('[1]FK KÖ'!$E$2=0,"",'[1]FK KÖ'!H21)</f>
      </c>
      <c r="I26" s="61">
        <f>IF('[1]FK KÖ'!$E$2=0,"",'[1]FK KÖ'!I21)</f>
      </c>
      <c r="J26" s="61">
        <f>IF('[1]FK KÖ'!$E$2=0,"",'[1]FK KÖ'!J21)</f>
      </c>
      <c r="K26" s="61">
        <f>IF('[1]FK KÖ'!$E$2=0,"",'[1]FK KÖ'!K21)</f>
      </c>
      <c r="L26" s="61">
        <f>IF('[1]FK KÖ'!$E$2=0,"",'[1]FK KÖ'!L21)</f>
      </c>
      <c r="M26" s="62">
        <f t="shared" si="0"/>
        <v>0</v>
      </c>
      <c r="N26" s="61">
        <f>IF('[1]FK KÖ'!$E$2=0,"",'[1]FK KÖ'!M21)</f>
      </c>
      <c r="O26" s="61">
        <f>IF('[1]FK KÖ'!$E$2=0,"",'[1]FK KÖ'!N21)</f>
      </c>
      <c r="P26" s="61">
        <f>IF('[1]FK KÖ'!$E$2=0,"",'[1]FK KÖ'!O21)</f>
      </c>
      <c r="Q26" s="61">
        <f>IF('[1]FK KÖ'!$E$2=0,"",'[1]FK KÖ'!P21)</f>
      </c>
      <c r="R26" s="62">
        <f t="shared" si="1"/>
        <v>0</v>
      </c>
      <c r="S26" s="62">
        <f t="shared" si="2"/>
        <v>0</v>
      </c>
      <c r="T26" s="47"/>
      <c r="U26" s="61">
        <f>IF('[1]FK KÖ'!$E$2=0,"",'[1]FK KÖ'!Q21)</f>
      </c>
      <c r="V26" s="61">
        <f>IF('[1]FK KÖ'!$E$2=0,"",'[1]FK KÖ'!R21)</f>
      </c>
      <c r="W26" s="61">
        <f>IF('[1]FK KÖ'!$E$2=0,"",'[1]FK KÖ'!S21)</f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129">
        <f>IF(('[1]FK KÖ'!C22)="","",('[1]FK KÖ'!C22))</f>
      </c>
      <c r="C27" s="129">
        <f>IF(('[1]FK KÖ'!D22)="","",('[1]FK KÖ'!D22))</f>
      </c>
      <c r="D27" s="47"/>
      <c r="E27" s="61">
        <f>IF('[1]FK KÖ'!$E$2=0,"",'[1]FK KÖ'!E22)</f>
      </c>
      <c r="F27" s="61">
        <f>IF('[1]FK KÖ'!$E$2=0,"",'[1]FK KÖ'!F22)</f>
      </c>
      <c r="G27" s="61">
        <f>IF('[1]FK KÖ'!$E$2=0,"",'[1]FK KÖ'!G22)</f>
      </c>
      <c r="H27" s="61">
        <f>IF('[1]FK KÖ'!$E$2=0,"",'[1]FK KÖ'!H22)</f>
      </c>
      <c r="I27" s="61">
        <f>IF('[1]FK KÖ'!$E$2=0,"",'[1]FK KÖ'!I22)</f>
      </c>
      <c r="J27" s="61">
        <f>IF('[1]FK KÖ'!$E$2=0,"",'[1]FK KÖ'!J22)</f>
      </c>
      <c r="K27" s="61">
        <f>IF('[1]FK KÖ'!$E$2=0,"",'[1]FK KÖ'!K22)</f>
      </c>
      <c r="L27" s="61">
        <f>IF('[1]FK KÖ'!$E$2=0,"",'[1]FK KÖ'!L22)</f>
      </c>
      <c r="M27" s="62">
        <f t="shared" si="0"/>
        <v>0</v>
      </c>
      <c r="N27" s="61">
        <f>IF('[1]FK KÖ'!$E$2=0,"",'[1]FK KÖ'!M22)</f>
      </c>
      <c r="O27" s="61">
        <f>IF('[1]FK KÖ'!$E$2=0,"",'[1]FK KÖ'!N22)</f>
      </c>
      <c r="P27" s="61">
        <f>IF('[1]FK KÖ'!$E$2=0,"",'[1]FK KÖ'!O22)</f>
      </c>
      <c r="Q27" s="61">
        <f>IF('[1]FK KÖ'!$E$2=0,"",'[1]FK KÖ'!P22)</f>
      </c>
      <c r="R27" s="62">
        <f t="shared" si="1"/>
        <v>0</v>
      </c>
      <c r="S27" s="62">
        <f t="shared" si="2"/>
        <v>0</v>
      </c>
      <c r="T27" s="47"/>
      <c r="U27" s="61">
        <f>IF('[1]FK KÖ'!$E$2=0,"",'[1]FK KÖ'!Q22)</f>
      </c>
      <c r="V27" s="61">
        <f>IF('[1]FK KÖ'!$E$2=0,"",'[1]FK KÖ'!R22)</f>
      </c>
      <c r="W27" s="61">
        <f>IF('[1]FK KÖ'!$E$2=0,"",'[1]FK KÖ'!S22)</f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129">
        <f>IF(('[1]FK KÖ'!C23)="","",('[1]FK KÖ'!C23))</f>
      </c>
      <c r="C28" s="129">
        <f>IF(('[1]FK KÖ'!D23)="","",('[1]FK KÖ'!D23))</f>
      </c>
      <c r="D28" s="47"/>
      <c r="E28" s="61">
        <f>IF('[1]FK KÖ'!$E$2=0,"",'[1]FK KÖ'!E23)</f>
      </c>
      <c r="F28" s="61">
        <f>IF('[1]FK KÖ'!$E$2=0,"",'[1]FK KÖ'!F23)</f>
      </c>
      <c r="G28" s="61">
        <f>IF('[1]FK KÖ'!$E$2=0,"",'[1]FK KÖ'!G23)</f>
      </c>
      <c r="H28" s="61">
        <f>IF('[1]FK KÖ'!$E$2=0,"",'[1]FK KÖ'!H23)</f>
      </c>
      <c r="I28" s="61">
        <f>IF('[1]FK KÖ'!$E$2=0,"",'[1]FK KÖ'!I23)</f>
      </c>
      <c r="J28" s="61">
        <f>IF('[1]FK KÖ'!$E$2=0,"",'[1]FK KÖ'!J23)</f>
      </c>
      <c r="K28" s="61">
        <f>IF('[1]FK KÖ'!$E$2=0,"",'[1]FK KÖ'!K23)</f>
      </c>
      <c r="L28" s="61">
        <f>IF('[1]FK KÖ'!$E$2=0,"",'[1]FK KÖ'!L23)</f>
      </c>
      <c r="M28" s="62">
        <f t="shared" si="0"/>
        <v>0</v>
      </c>
      <c r="N28" s="61">
        <f>IF('[1]FK KÖ'!$E$2=0,"",'[1]FK KÖ'!M23)</f>
      </c>
      <c r="O28" s="61">
        <f>IF('[1]FK KÖ'!$E$2=0,"",'[1]FK KÖ'!N23)</f>
      </c>
      <c r="P28" s="61">
        <f>IF('[1]FK KÖ'!$E$2=0,"",'[1]FK KÖ'!O23)</f>
      </c>
      <c r="Q28" s="61">
        <f>IF('[1]FK KÖ'!$E$2=0,"",'[1]FK KÖ'!P23)</f>
      </c>
      <c r="R28" s="62">
        <f t="shared" si="1"/>
        <v>0</v>
      </c>
      <c r="S28" s="62">
        <f t="shared" si="2"/>
        <v>0</v>
      </c>
      <c r="T28" s="47"/>
      <c r="U28" s="61">
        <f>IF('[1]FK KÖ'!$E$2=0,"",'[1]FK KÖ'!Q23)</f>
      </c>
      <c r="V28" s="61">
        <f>IF('[1]FK KÖ'!$E$2=0,"",'[1]FK KÖ'!R23)</f>
      </c>
      <c r="W28" s="61">
        <f>IF('[1]FK KÖ'!$E$2=0,"",'[1]FK KÖ'!S23)</f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129">
        <f>IF(('[1]FK KÖ'!C24)="","",('[1]FK KÖ'!C24))</f>
      </c>
      <c r="C29" s="129">
        <f>IF(('[1]FK KÖ'!D24)="","",('[1]FK KÖ'!D24))</f>
      </c>
      <c r="D29" s="47"/>
      <c r="E29" s="61">
        <f>IF('[1]FK KÖ'!$E$2=0,"",'[1]FK KÖ'!E24)</f>
      </c>
      <c r="F29" s="61">
        <f>IF('[1]FK KÖ'!$E$2=0,"",'[1]FK KÖ'!F24)</f>
      </c>
      <c r="G29" s="61">
        <f>IF('[1]FK KÖ'!$E$2=0,"",'[1]FK KÖ'!G24)</f>
      </c>
      <c r="H29" s="61">
        <f>IF('[1]FK KÖ'!$E$2=0,"",'[1]FK KÖ'!H24)</f>
      </c>
      <c r="I29" s="61">
        <f>IF('[1]FK KÖ'!$E$2=0,"",'[1]FK KÖ'!I24)</f>
      </c>
      <c r="J29" s="61">
        <f>IF('[1]FK KÖ'!$E$2=0,"",'[1]FK KÖ'!J24)</f>
      </c>
      <c r="K29" s="61">
        <f>IF('[1]FK KÖ'!$E$2=0,"",'[1]FK KÖ'!K24)</f>
      </c>
      <c r="L29" s="61">
        <f>IF('[1]FK KÖ'!$E$2=0,"",'[1]FK KÖ'!L24)</f>
      </c>
      <c r="M29" s="62">
        <f t="shared" si="0"/>
        <v>0</v>
      </c>
      <c r="N29" s="61">
        <f>IF('[1]FK KÖ'!$E$2=0,"",'[1]FK KÖ'!M24)</f>
      </c>
      <c r="O29" s="61">
        <f>IF('[1]FK KÖ'!$E$2=0,"",'[1]FK KÖ'!N24)</f>
      </c>
      <c r="P29" s="61">
        <f>IF('[1]FK KÖ'!$E$2=0,"",'[1]FK KÖ'!O24)</f>
      </c>
      <c r="Q29" s="61">
        <f>IF('[1]FK KÖ'!$E$2=0,"",'[1]FK KÖ'!P24)</f>
      </c>
      <c r="R29" s="62">
        <f t="shared" si="1"/>
        <v>0</v>
      </c>
      <c r="S29" s="62">
        <f t="shared" si="2"/>
        <v>0</v>
      </c>
      <c r="T29" s="47"/>
      <c r="U29" s="61">
        <f>IF('[1]FK KÖ'!$E$2=0,"",'[1]FK KÖ'!Q24)</f>
      </c>
      <c r="V29" s="61">
        <f>IF('[1]FK KÖ'!$E$2=0,"",'[1]FK KÖ'!R24)</f>
      </c>
      <c r="W29" s="61">
        <f>IF('[1]FK KÖ'!$E$2=0,"",'[1]FK KÖ'!S24)</f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129">
        <f>IF(('[1]FK KÖ'!C25)="","",('[1]FK KÖ'!C25))</f>
      </c>
      <c r="C30" s="129">
        <f>IF(('[1]FK KÖ'!D25)="","",('[1]FK KÖ'!D25))</f>
      </c>
      <c r="D30" s="47"/>
      <c r="E30" s="61">
        <f>IF('[1]FK KÖ'!$E$2=0,"",'[1]FK KÖ'!E25)</f>
      </c>
      <c r="F30" s="61">
        <f>IF('[1]FK KÖ'!$E$2=0,"",'[1]FK KÖ'!F25)</f>
      </c>
      <c r="G30" s="61">
        <f>IF('[1]FK KÖ'!$E$2=0,"",'[1]FK KÖ'!G25)</f>
      </c>
      <c r="H30" s="61">
        <f>IF('[1]FK KÖ'!$E$2=0,"",'[1]FK KÖ'!H25)</f>
      </c>
      <c r="I30" s="61">
        <f>IF('[1]FK KÖ'!$E$2=0,"",'[1]FK KÖ'!I25)</f>
      </c>
      <c r="J30" s="61">
        <f>IF('[1]FK KÖ'!$E$2=0,"",'[1]FK KÖ'!J25)</f>
      </c>
      <c r="K30" s="61">
        <f>IF('[1]FK KÖ'!$E$2=0,"",'[1]FK KÖ'!K25)</f>
      </c>
      <c r="L30" s="61">
        <f>IF('[1]FK KÖ'!$E$2=0,"",'[1]FK KÖ'!L25)</f>
      </c>
      <c r="M30" s="62">
        <f t="shared" si="0"/>
        <v>0</v>
      </c>
      <c r="N30" s="61">
        <f>IF('[1]FK KÖ'!$E$2=0,"",'[1]FK KÖ'!M25)</f>
      </c>
      <c r="O30" s="61">
        <f>IF('[1]FK KÖ'!$E$2=0,"",'[1]FK KÖ'!N25)</f>
      </c>
      <c r="P30" s="61">
        <f>IF('[1]FK KÖ'!$E$2=0,"",'[1]FK KÖ'!O25)</f>
      </c>
      <c r="Q30" s="61">
        <f>IF('[1]FK KÖ'!$E$2=0,"",'[1]FK KÖ'!P25)</f>
      </c>
      <c r="R30" s="62">
        <f t="shared" si="1"/>
        <v>0</v>
      </c>
      <c r="S30" s="62">
        <f t="shared" si="2"/>
        <v>0</v>
      </c>
      <c r="T30" s="47"/>
      <c r="U30" s="61">
        <f>IF('[1]FK KÖ'!$E$2=0,"",'[1]FK KÖ'!Q25)</f>
      </c>
      <c r="V30" s="61">
        <f>IF('[1]FK KÖ'!$E$2=0,"",'[1]FK KÖ'!R25)</f>
      </c>
      <c r="W30" s="61">
        <f>IF('[1]FK KÖ'!$E$2=0,"",'[1]FK KÖ'!S25)</f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129">
        <f>IF(('[1]FK KÖ'!C26)="","",('[1]FK KÖ'!C26))</f>
      </c>
      <c r="C31" s="129">
        <f>IF(('[1]FK KÖ'!D26)="","",('[1]FK KÖ'!D26))</f>
      </c>
      <c r="D31" s="47"/>
      <c r="E31" s="61">
        <f>IF('[1]FK KÖ'!$E$2=0,"",'[1]FK KÖ'!E26)</f>
      </c>
      <c r="F31" s="61">
        <f>IF('[1]FK KÖ'!$E$2=0,"",'[1]FK KÖ'!F26)</f>
      </c>
      <c r="G31" s="61">
        <f>IF('[1]FK KÖ'!$E$2=0,"",'[1]FK KÖ'!G26)</f>
      </c>
      <c r="H31" s="61">
        <f>IF('[1]FK KÖ'!$E$2=0,"",'[1]FK KÖ'!H26)</f>
      </c>
      <c r="I31" s="61">
        <f>IF('[1]FK KÖ'!$E$2=0,"",'[1]FK KÖ'!I26)</f>
      </c>
      <c r="J31" s="61">
        <f>IF('[1]FK KÖ'!$E$2=0,"",'[1]FK KÖ'!J26)</f>
      </c>
      <c r="K31" s="61">
        <f>IF('[1]FK KÖ'!$E$2=0,"",'[1]FK KÖ'!K26)</f>
      </c>
      <c r="L31" s="61">
        <f>IF('[1]FK KÖ'!$E$2=0,"",'[1]FK KÖ'!L26)</f>
      </c>
      <c r="M31" s="62">
        <f t="shared" si="0"/>
        <v>0</v>
      </c>
      <c r="N31" s="61">
        <f>IF('[1]FK KÖ'!$E$2=0,"",'[1]FK KÖ'!M26)</f>
      </c>
      <c r="O31" s="61">
        <f>IF('[1]FK KÖ'!$E$2=0,"",'[1]FK KÖ'!N26)</f>
      </c>
      <c r="P31" s="61">
        <f>IF('[1]FK KÖ'!$E$2=0,"",'[1]FK KÖ'!O26)</f>
      </c>
      <c r="Q31" s="61">
        <f>IF('[1]FK KÖ'!$E$2=0,"",'[1]FK KÖ'!P26)</f>
      </c>
      <c r="R31" s="62">
        <f t="shared" si="1"/>
        <v>0</v>
      </c>
      <c r="S31" s="62">
        <f t="shared" si="2"/>
        <v>0</v>
      </c>
      <c r="T31" s="47"/>
      <c r="U31" s="61">
        <f>IF('[1]FK KÖ'!$E$2=0,"",'[1]FK KÖ'!Q26)</f>
      </c>
      <c r="V31" s="61">
        <f>IF('[1]FK KÖ'!$E$2=0,"",'[1]FK KÖ'!R26)</f>
      </c>
      <c r="W31" s="61">
        <f>IF('[1]FK KÖ'!$E$2=0,"",'[1]FK KÖ'!S26)</f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129">
        <f>IF(('[1]FK KÖ'!C27)="","",('[1]FK KÖ'!C27))</f>
      </c>
      <c r="C32" s="129">
        <f>IF(('[1]FK KÖ'!D27)="","",('[1]FK KÖ'!D27))</f>
      </c>
      <c r="D32" s="47"/>
      <c r="E32" s="61">
        <f>IF('[1]FK KÖ'!$E$2=0,"",'[1]FK KÖ'!E27)</f>
      </c>
      <c r="F32" s="61">
        <f>IF('[1]FK KÖ'!$E$2=0,"",'[1]FK KÖ'!F27)</f>
      </c>
      <c r="G32" s="61">
        <f>IF('[1]FK KÖ'!$E$2=0,"",'[1]FK KÖ'!G27)</f>
      </c>
      <c r="H32" s="61">
        <f>IF('[1]FK KÖ'!$E$2=0,"",'[1]FK KÖ'!H27)</f>
      </c>
      <c r="I32" s="61">
        <f>IF('[1]FK KÖ'!$E$2=0,"",'[1]FK KÖ'!I27)</f>
      </c>
      <c r="J32" s="61">
        <f>IF('[1]FK KÖ'!$E$2=0,"",'[1]FK KÖ'!J27)</f>
      </c>
      <c r="K32" s="61">
        <f>IF('[1]FK KÖ'!$E$2=0,"",'[1]FK KÖ'!K27)</f>
      </c>
      <c r="L32" s="61">
        <f>IF('[1]FK KÖ'!$E$2=0,"",'[1]FK KÖ'!L27)</f>
      </c>
      <c r="M32" s="62">
        <f t="shared" si="0"/>
        <v>0</v>
      </c>
      <c r="N32" s="61">
        <f>IF('[1]FK KÖ'!$E$2=0,"",'[1]FK KÖ'!M27)</f>
      </c>
      <c r="O32" s="61">
        <f>IF('[1]FK KÖ'!$E$2=0,"",'[1]FK KÖ'!N27)</f>
      </c>
      <c r="P32" s="61">
        <f>IF('[1]FK KÖ'!$E$2=0,"",'[1]FK KÖ'!O27)</f>
      </c>
      <c r="Q32" s="61">
        <f>IF('[1]FK KÖ'!$E$2=0,"",'[1]FK KÖ'!P27)</f>
      </c>
      <c r="R32" s="62">
        <f t="shared" si="1"/>
        <v>0</v>
      </c>
      <c r="S32" s="62">
        <f t="shared" si="2"/>
        <v>0</v>
      </c>
      <c r="T32" s="47"/>
      <c r="U32" s="61">
        <f>IF('[1]FK KÖ'!$E$2=0,"",'[1]FK KÖ'!Q27)</f>
      </c>
      <c r="V32" s="61">
        <f>IF('[1]FK KÖ'!$E$2=0,"",'[1]FK KÖ'!R27)</f>
      </c>
      <c r="W32" s="61">
        <f>IF('[1]FK KÖ'!$E$2=0,"",'[1]FK KÖ'!S27)</f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129">
        <f>IF(('[1]FK KÖ'!C28)="","",('[1]FK KÖ'!C28))</f>
      </c>
      <c r="C33" s="129">
        <f>IF(('[1]FK KÖ'!D28)="","",('[1]FK KÖ'!D28))</f>
      </c>
      <c r="D33" s="47"/>
      <c r="E33" s="61">
        <f>IF('[1]FK KÖ'!$E$2=0,"",'[1]FK KÖ'!E28)</f>
      </c>
      <c r="F33" s="61">
        <f>IF('[1]FK KÖ'!$E$2=0,"",'[1]FK KÖ'!F28)</f>
      </c>
      <c r="G33" s="61">
        <f>IF('[1]FK KÖ'!$E$2=0,"",'[1]FK KÖ'!G28)</f>
      </c>
      <c r="H33" s="61">
        <f>IF('[1]FK KÖ'!$E$2=0,"",'[1]FK KÖ'!H28)</f>
      </c>
      <c r="I33" s="61">
        <f>IF('[1]FK KÖ'!$E$2=0,"",'[1]FK KÖ'!I28)</f>
      </c>
      <c r="J33" s="61">
        <f>IF('[1]FK KÖ'!$E$2=0,"",'[1]FK KÖ'!J28)</f>
      </c>
      <c r="K33" s="61">
        <f>IF('[1]FK KÖ'!$E$2=0,"",'[1]FK KÖ'!K28)</f>
      </c>
      <c r="L33" s="61">
        <f>IF('[1]FK KÖ'!$E$2=0,"",'[1]FK KÖ'!L28)</f>
      </c>
      <c r="M33" s="62">
        <f t="shared" si="0"/>
        <v>0</v>
      </c>
      <c r="N33" s="61">
        <f>IF('[1]FK KÖ'!$E$2=0,"",'[1]FK KÖ'!M28)</f>
      </c>
      <c r="O33" s="61">
        <f>IF('[1]FK KÖ'!$E$2=0,"",'[1]FK KÖ'!N28)</f>
      </c>
      <c r="P33" s="61">
        <f>IF('[1]FK KÖ'!$E$2=0,"",'[1]FK KÖ'!O28)</f>
      </c>
      <c r="Q33" s="61">
        <f>IF('[1]FK KÖ'!$E$2=0,"",'[1]FK KÖ'!P28)</f>
      </c>
      <c r="R33" s="62">
        <f t="shared" si="1"/>
        <v>0</v>
      </c>
      <c r="S33" s="62">
        <f t="shared" si="2"/>
        <v>0</v>
      </c>
      <c r="T33" s="47"/>
      <c r="U33" s="61">
        <f>IF('[1]FK KÖ'!$E$2=0,"",'[1]FK KÖ'!Q28)</f>
      </c>
      <c r="V33" s="61">
        <f>IF('[1]FK KÖ'!$E$2=0,"",'[1]FK KÖ'!R28)</f>
      </c>
      <c r="W33" s="61">
        <f>IF('[1]FK KÖ'!$E$2=0,"",'[1]FK KÖ'!S28)</f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129">
        <f>IF(('[1]FK KÖ'!C29)="","",('[1]FK KÖ'!C29))</f>
      </c>
      <c r="C34" s="129">
        <f>IF(('[1]FK KÖ'!D29)="","",('[1]FK KÖ'!D29))</f>
      </c>
      <c r="D34" s="47"/>
      <c r="E34" s="61">
        <f>IF('[1]FK KÖ'!$E$2=0,"",'[1]FK KÖ'!E29)</f>
      </c>
      <c r="F34" s="61">
        <f>IF('[1]FK KÖ'!$E$2=0,"",'[1]FK KÖ'!F29)</f>
      </c>
      <c r="G34" s="61">
        <f>IF('[1]FK KÖ'!$E$2=0,"",'[1]FK KÖ'!G29)</f>
      </c>
      <c r="H34" s="61">
        <f>IF('[1]FK KÖ'!$E$2=0,"",'[1]FK KÖ'!H29)</f>
      </c>
      <c r="I34" s="61">
        <f>IF('[1]FK KÖ'!$E$2=0,"",'[1]FK KÖ'!I29)</f>
      </c>
      <c r="J34" s="61">
        <f>IF('[1]FK KÖ'!$E$2=0,"",'[1]FK KÖ'!J29)</f>
      </c>
      <c r="K34" s="61">
        <f>IF('[1]FK KÖ'!$E$2=0,"",'[1]FK KÖ'!K29)</f>
      </c>
      <c r="L34" s="61">
        <f>IF('[1]FK KÖ'!$E$2=0,"",'[1]FK KÖ'!L29)</f>
      </c>
      <c r="M34" s="62">
        <f t="shared" si="0"/>
        <v>0</v>
      </c>
      <c r="N34" s="61">
        <f>IF('[1]FK KÖ'!$E$2=0,"",'[1]FK KÖ'!M29)</f>
      </c>
      <c r="O34" s="61">
        <f>IF('[1]FK KÖ'!$E$2=0,"",'[1]FK KÖ'!N29)</f>
      </c>
      <c r="P34" s="61">
        <f>IF('[1]FK KÖ'!$E$2=0,"",'[1]FK KÖ'!O29)</f>
      </c>
      <c r="Q34" s="61">
        <f>IF('[1]FK KÖ'!$E$2=0,"",'[1]FK KÖ'!P29)</f>
      </c>
      <c r="R34" s="62">
        <f t="shared" si="1"/>
        <v>0</v>
      </c>
      <c r="S34" s="62">
        <f t="shared" si="2"/>
        <v>0</v>
      </c>
      <c r="T34" s="47"/>
      <c r="U34" s="61">
        <f>IF('[1]FK KÖ'!$E$2=0,"",'[1]FK KÖ'!Q29)</f>
      </c>
      <c r="V34" s="61">
        <f>IF('[1]FK KÖ'!$E$2=0,"",'[1]FK KÖ'!R29)</f>
      </c>
      <c r="W34" s="61">
        <f>IF('[1]FK KÖ'!$E$2=0,"",'[1]FK KÖ'!S29)</f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129">
        <f>IF(('[1]FK KÖ'!C30)="","",('[1]FK KÖ'!C30))</f>
      </c>
      <c r="C35" s="129">
        <f>IF(('[1]FK KÖ'!D30)="","",('[1]FK KÖ'!D30))</f>
      </c>
      <c r="D35" s="47"/>
      <c r="E35" s="61">
        <f>IF('[1]FK KÖ'!$E$2=0,"",'[1]FK KÖ'!E30)</f>
      </c>
      <c r="F35" s="61">
        <f>IF('[1]FK KÖ'!$E$2=0,"",'[1]FK KÖ'!F30)</f>
      </c>
      <c r="G35" s="61">
        <f>IF('[1]FK KÖ'!$E$2=0,"",'[1]FK KÖ'!G30)</f>
      </c>
      <c r="H35" s="61">
        <f>IF('[1]FK KÖ'!$E$2=0,"",'[1]FK KÖ'!H30)</f>
      </c>
      <c r="I35" s="61">
        <f>IF('[1]FK KÖ'!$E$2=0,"",'[1]FK KÖ'!I30)</f>
      </c>
      <c r="J35" s="61">
        <f>IF('[1]FK KÖ'!$E$2=0,"",'[1]FK KÖ'!J30)</f>
      </c>
      <c r="K35" s="61">
        <f>IF('[1]FK KÖ'!$E$2=0,"",'[1]FK KÖ'!K30)</f>
      </c>
      <c r="L35" s="61">
        <f>IF('[1]FK KÖ'!$E$2=0,"",'[1]FK KÖ'!L30)</f>
      </c>
      <c r="M35" s="62">
        <f t="shared" si="0"/>
        <v>0</v>
      </c>
      <c r="N35" s="61">
        <f>IF('[1]FK KÖ'!$E$2=0,"",'[1]FK KÖ'!M30)</f>
      </c>
      <c r="O35" s="61">
        <f>IF('[1]FK KÖ'!$E$2=0,"",'[1]FK KÖ'!N30)</f>
      </c>
      <c r="P35" s="61">
        <f>IF('[1]FK KÖ'!$E$2=0,"",'[1]FK KÖ'!O30)</f>
      </c>
      <c r="Q35" s="61">
        <f>IF('[1]FK KÖ'!$E$2=0,"",'[1]FK KÖ'!P30)</f>
      </c>
      <c r="R35" s="62">
        <f t="shared" si="1"/>
        <v>0</v>
      </c>
      <c r="S35" s="62">
        <f t="shared" si="2"/>
        <v>0</v>
      </c>
      <c r="T35" s="47"/>
      <c r="U35" s="61">
        <f>IF('[1]FK KÖ'!$E$2=0,"",'[1]FK KÖ'!Q30)</f>
      </c>
      <c r="V35" s="61">
        <f>IF('[1]FK KÖ'!$E$2=0,"",'[1]FK KÖ'!R30)</f>
      </c>
      <c r="W35" s="61">
        <f>IF('[1]FK KÖ'!$E$2=0,"",'[1]FK KÖ'!S30)</f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129">
        <f>IF(('[1]FK KÖ'!C31)="","",('[1]FK KÖ'!C31))</f>
      </c>
      <c r="C36" s="129">
        <f>IF(('[1]FK KÖ'!D31)="","",('[1]FK KÖ'!D31))</f>
      </c>
      <c r="D36" s="47"/>
      <c r="E36" s="61">
        <f>IF('[1]FK KÖ'!$E$2=0,"",'[1]FK KÖ'!E31)</f>
      </c>
      <c r="F36" s="61">
        <f>IF('[1]FK KÖ'!$E$2=0,"",'[1]FK KÖ'!F31)</f>
      </c>
      <c r="G36" s="61">
        <f>IF('[1]FK KÖ'!$E$2=0,"",'[1]FK KÖ'!G31)</f>
      </c>
      <c r="H36" s="61">
        <f>IF('[1]FK KÖ'!$E$2=0,"",'[1]FK KÖ'!H31)</f>
      </c>
      <c r="I36" s="61">
        <f>IF('[1]FK KÖ'!$E$2=0,"",'[1]FK KÖ'!I31)</f>
      </c>
      <c r="J36" s="61">
        <f>IF('[1]FK KÖ'!$E$2=0,"",'[1]FK KÖ'!J31)</f>
      </c>
      <c r="K36" s="61">
        <f>IF('[1]FK KÖ'!$E$2=0,"",'[1]FK KÖ'!K31)</f>
      </c>
      <c r="L36" s="61">
        <f>IF('[1]FK KÖ'!$E$2=0,"",'[1]FK KÖ'!L31)</f>
      </c>
      <c r="M36" s="62">
        <f t="shared" si="0"/>
        <v>0</v>
      </c>
      <c r="N36" s="61">
        <f>IF('[1]FK KÖ'!$E$2=0,"",'[1]FK KÖ'!M31)</f>
      </c>
      <c r="O36" s="61">
        <f>IF('[1]FK KÖ'!$E$2=0,"",'[1]FK KÖ'!N31)</f>
      </c>
      <c r="P36" s="61">
        <f>IF('[1]FK KÖ'!$E$2=0,"",'[1]FK KÖ'!O31)</f>
      </c>
      <c r="Q36" s="61">
        <f>IF('[1]FK KÖ'!$E$2=0,"",'[1]FK KÖ'!P31)</f>
      </c>
      <c r="R36" s="62">
        <f t="shared" si="1"/>
        <v>0</v>
      </c>
      <c r="S36" s="62">
        <f t="shared" si="2"/>
        <v>0</v>
      </c>
      <c r="T36" s="47"/>
      <c r="U36" s="61">
        <f>IF('[1]FK KÖ'!$E$2=0,"",'[1]FK KÖ'!Q31)</f>
      </c>
      <c r="V36" s="61">
        <f>IF('[1]FK KÖ'!$E$2=0,"",'[1]FK KÖ'!R31)</f>
      </c>
      <c r="W36" s="61">
        <f>IF('[1]FK KÖ'!$E$2=0,"",'[1]FK KÖ'!S31)</f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129">
        <f>IF(('[1]FK KÖ'!C32)="","",('[1]FK KÖ'!C32))</f>
      </c>
      <c r="C37" s="129">
        <f>IF(('[1]FK KÖ'!D32)="","",('[1]FK KÖ'!D32))</f>
      </c>
      <c r="D37" s="47"/>
      <c r="E37" s="61">
        <f>IF('[1]FK KÖ'!$E$2=0,"",'[1]FK KÖ'!E32)</f>
      </c>
      <c r="F37" s="61">
        <f>IF('[1]FK KÖ'!$E$2=0,"",'[1]FK KÖ'!F32)</f>
      </c>
      <c r="G37" s="61">
        <f>IF('[1]FK KÖ'!$E$2=0,"",'[1]FK KÖ'!G32)</f>
      </c>
      <c r="H37" s="61">
        <f>IF('[1]FK KÖ'!$E$2=0,"",'[1]FK KÖ'!H32)</f>
      </c>
      <c r="I37" s="61">
        <f>IF('[1]FK KÖ'!$E$2=0,"",'[1]FK KÖ'!I32)</f>
      </c>
      <c r="J37" s="61">
        <f>IF('[1]FK KÖ'!$E$2=0,"",'[1]FK KÖ'!J32)</f>
      </c>
      <c r="K37" s="61">
        <f>IF('[1]FK KÖ'!$E$2=0,"",'[1]FK KÖ'!K32)</f>
      </c>
      <c r="L37" s="61">
        <f>IF('[1]FK KÖ'!$E$2=0,"",'[1]FK KÖ'!L32)</f>
      </c>
      <c r="M37" s="62">
        <f t="shared" si="0"/>
        <v>0</v>
      </c>
      <c r="N37" s="61">
        <f>IF('[1]FK KÖ'!$E$2=0,"",'[1]FK KÖ'!M32)</f>
      </c>
      <c r="O37" s="61">
        <f>IF('[1]FK KÖ'!$E$2=0,"",'[1]FK KÖ'!N32)</f>
      </c>
      <c r="P37" s="61">
        <f>IF('[1]FK KÖ'!$E$2=0,"",'[1]FK KÖ'!O32)</f>
      </c>
      <c r="Q37" s="61">
        <f>IF('[1]FK KÖ'!$E$2=0,"",'[1]FK KÖ'!P32)</f>
      </c>
      <c r="R37" s="62">
        <f t="shared" si="1"/>
        <v>0</v>
      </c>
      <c r="S37" s="62">
        <f t="shared" si="2"/>
        <v>0</v>
      </c>
      <c r="T37" s="47"/>
      <c r="U37" s="61">
        <f>IF('[1]FK KÖ'!$E$2=0,"",'[1]FK KÖ'!Q32)</f>
      </c>
      <c r="V37" s="61">
        <f>IF('[1]FK KÖ'!$E$2=0,"",'[1]FK KÖ'!R32)</f>
      </c>
      <c r="W37" s="61">
        <f>IF('[1]FK KÖ'!$E$2=0,"",'[1]FK KÖ'!S32)</f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129">
        <f>IF(('[1]FK KÖ'!C33)="","",('[1]FK KÖ'!C33))</f>
      </c>
      <c r="C38" s="129">
        <f>IF(('[1]FK KÖ'!D33)="","",('[1]FK KÖ'!D33))</f>
      </c>
      <c r="D38" s="47"/>
      <c r="E38" s="61">
        <f>IF('[1]FK KÖ'!$E$2=0,"",'[1]FK KÖ'!E33)</f>
      </c>
      <c r="F38" s="61">
        <f>IF('[1]FK KÖ'!$E$2=0,"",'[1]FK KÖ'!F33)</f>
      </c>
      <c r="G38" s="61">
        <f>IF('[1]FK KÖ'!$E$2=0,"",'[1]FK KÖ'!G33)</f>
      </c>
      <c r="H38" s="61">
        <f>IF('[1]FK KÖ'!$E$2=0,"",'[1]FK KÖ'!H33)</f>
      </c>
      <c r="I38" s="61">
        <f>IF('[1]FK KÖ'!$E$2=0,"",'[1]FK KÖ'!I33)</f>
      </c>
      <c r="J38" s="61">
        <f>IF('[1]FK KÖ'!$E$2=0,"",'[1]FK KÖ'!J33)</f>
      </c>
      <c r="K38" s="61">
        <f>IF('[1]FK KÖ'!$E$2=0,"",'[1]FK KÖ'!K33)</f>
      </c>
      <c r="L38" s="61">
        <f>IF('[1]FK KÖ'!$E$2=0,"",'[1]FK KÖ'!L33)</f>
      </c>
      <c r="M38" s="62">
        <f t="shared" si="0"/>
        <v>0</v>
      </c>
      <c r="N38" s="61">
        <f>IF('[1]FK KÖ'!$E$2=0,"",'[1]FK KÖ'!M33)</f>
      </c>
      <c r="O38" s="61">
        <f>IF('[1]FK KÖ'!$E$2=0,"",'[1]FK KÖ'!N33)</f>
      </c>
      <c r="P38" s="61">
        <f>IF('[1]FK KÖ'!$E$2=0,"",'[1]FK KÖ'!O33)</f>
      </c>
      <c r="Q38" s="61">
        <f>IF('[1]FK KÖ'!$E$2=0,"",'[1]FK KÖ'!P33)</f>
      </c>
      <c r="R38" s="62">
        <f t="shared" si="1"/>
        <v>0</v>
      </c>
      <c r="S38" s="62">
        <f t="shared" si="2"/>
        <v>0</v>
      </c>
      <c r="T38" s="47"/>
      <c r="U38" s="61">
        <f>IF('[1]FK KÖ'!$E$2=0,"",'[1]FK KÖ'!Q33)</f>
      </c>
      <c r="V38" s="61">
        <f>IF('[1]FK KÖ'!$E$2=0,"",'[1]FK KÖ'!R33)</f>
      </c>
      <c r="W38" s="61">
        <f>IF('[1]FK KÖ'!$E$2=0,"",'[1]FK KÖ'!S33)</f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129">
        <f>IF(('[1]FK KÖ'!C34)="","",('[1]FK KÖ'!C34))</f>
      </c>
      <c r="C39" s="129">
        <f>IF(('[1]FK KÖ'!D34)="","",('[1]FK KÖ'!D34))</f>
      </c>
      <c r="D39" s="47"/>
      <c r="E39" s="61">
        <f>IF('[1]FK KÖ'!$E$2=0,"",'[1]FK KÖ'!E34)</f>
      </c>
      <c r="F39" s="61">
        <f>IF('[1]FK KÖ'!$E$2=0,"",'[1]FK KÖ'!F34)</f>
      </c>
      <c r="G39" s="61">
        <f>IF('[1]FK KÖ'!$E$2=0,"",'[1]FK KÖ'!G34)</f>
      </c>
      <c r="H39" s="61">
        <f>IF('[1]FK KÖ'!$E$2=0,"",'[1]FK KÖ'!H34)</f>
      </c>
      <c r="I39" s="61">
        <f>IF('[1]FK KÖ'!$E$2=0,"",'[1]FK KÖ'!I34)</f>
      </c>
      <c r="J39" s="61">
        <f>IF('[1]FK KÖ'!$E$2=0,"",'[1]FK KÖ'!J34)</f>
      </c>
      <c r="K39" s="61">
        <f>IF('[1]FK KÖ'!$E$2=0,"",'[1]FK KÖ'!K34)</f>
      </c>
      <c r="L39" s="61">
        <f>IF('[1]FK KÖ'!$E$2=0,"",'[1]FK KÖ'!L34)</f>
      </c>
      <c r="M39" s="62">
        <f t="shared" si="0"/>
        <v>0</v>
      </c>
      <c r="N39" s="61">
        <f>IF('[1]FK KÖ'!$E$2=0,"",'[1]FK KÖ'!M34)</f>
      </c>
      <c r="O39" s="61">
        <f>IF('[1]FK KÖ'!$E$2=0,"",'[1]FK KÖ'!N34)</f>
      </c>
      <c r="P39" s="61">
        <f>IF('[1]FK KÖ'!$E$2=0,"",'[1]FK KÖ'!O34)</f>
      </c>
      <c r="Q39" s="61">
        <f>IF('[1]FK KÖ'!$E$2=0,"",'[1]FK KÖ'!P34)</f>
      </c>
      <c r="R39" s="62">
        <f t="shared" si="1"/>
        <v>0</v>
      </c>
      <c r="S39" s="62">
        <f t="shared" si="2"/>
        <v>0</v>
      </c>
      <c r="T39" s="47"/>
      <c r="U39" s="61">
        <f>IF('[1]FK KÖ'!$E$2=0,"",'[1]FK KÖ'!Q34)</f>
      </c>
      <c r="V39" s="61">
        <f>IF('[1]FK KÖ'!$E$2=0,"",'[1]FK KÖ'!R34)</f>
      </c>
      <c r="W39" s="61">
        <f>IF('[1]FK KÖ'!$E$2=0,"",'[1]FK KÖ'!S34)</f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129">
        <f>IF(('[1]FK KÖ'!C35)="","",('[1]FK KÖ'!C35))</f>
      </c>
      <c r="C40" s="129">
        <f>IF(('[1]FK KÖ'!D35)="","",('[1]FK KÖ'!D35))</f>
      </c>
      <c r="D40" s="47"/>
      <c r="E40" s="61">
        <f>IF('[1]FK KÖ'!$E$2=0,"",'[1]FK KÖ'!E35)</f>
      </c>
      <c r="F40" s="61">
        <f>IF('[1]FK KÖ'!$E$2=0,"",'[1]FK KÖ'!F35)</f>
      </c>
      <c r="G40" s="61">
        <f>IF('[1]FK KÖ'!$E$2=0,"",'[1]FK KÖ'!G35)</f>
      </c>
      <c r="H40" s="61">
        <f>IF('[1]FK KÖ'!$E$2=0,"",'[1]FK KÖ'!H35)</f>
      </c>
      <c r="I40" s="61">
        <f>IF('[1]FK KÖ'!$E$2=0,"",'[1]FK KÖ'!I35)</f>
      </c>
      <c r="J40" s="61">
        <f>IF('[1]FK KÖ'!$E$2=0,"",'[1]FK KÖ'!J35)</f>
      </c>
      <c r="K40" s="61">
        <f>IF('[1]FK KÖ'!$E$2=0,"",'[1]FK KÖ'!K35)</f>
      </c>
      <c r="L40" s="61">
        <f>IF('[1]FK KÖ'!$E$2=0,"",'[1]FK KÖ'!L35)</f>
      </c>
      <c r="M40" s="62">
        <f t="shared" si="0"/>
        <v>0</v>
      </c>
      <c r="N40" s="61">
        <f>IF('[1]FK KÖ'!$E$2=0,"",'[1]FK KÖ'!M35)</f>
      </c>
      <c r="O40" s="61">
        <f>IF('[1]FK KÖ'!$E$2=0,"",'[1]FK KÖ'!N35)</f>
      </c>
      <c r="P40" s="61">
        <f>IF('[1]FK KÖ'!$E$2=0,"",'[1]FK KÖ'!O35)</f>
      </c>
      <c r="Q40" s="61">
        <f>IF('[1]FK KÖ'!$E$2=0,"",'[1]FK KÖ'!P35)</f>
      </c>
      <c r="R40" s="62">
        <f t="shared" si="1"/>
        <v>0</v>
      </c>
      <c r="S40" s="62">
        <f t="shared" si="2"/>
        <v>0</v>
      </c>
      <c r="T40" s="47"/>
      <c r="U40" s="61">
        <f>IF('[1]FK KÖ'!$E$2=0,"",'[1]FK KÖ'!Q35)</f>
      </c>
      <c r="V40" s="61">
        <f>IF('[1]FK KÖ'!$E$2=0,"",'[1]FK KÖ'!R35)</f>
      </c>
      <c r="W40" s="61">
        <f>IF('[1]FK KÖ'!$E$2=0,"",'[1]FK KÖ'!S35)</f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129">
        <f>IF(('[1]FK KÖ'!C36)="","",('[1]FK KÖ'!C36))</f>
      </c>
      <c r="C41" s="129">
        <f>IF(('[1]FK KÖ'!D36)="","",('[1]FK KÖ'!D36))</f>
      </c>
      <c r="D41" s="47"/>
      <c r="E41" s="61">
        <f>IF('[1]FK KÖ'!$E$2=0,"",'[1]FK KÖ'!E36)</f>
      </c>
      <c r="F41" s="61">
        <f>IF('[1]FK KÖ'!$E$2=0,"",'[1]FK KÖ'!F36)</f>
      </c>
      <c r="G41" s="61">
        <f>IF('[1]FK KÖ'!$E$2=0,"",'[1]FK KÖ'!G36)</f>
      </c>
      <c r="H41" s="61">
        <f>IF('[1]FK KÖ'!$E$2=0,"",'[1]FK KÖ'!H36)</f>
      </c>
      <c r="I41" s="61">
        <f>IF('[1]FK KÖ'!$E$2=0,"",'[1]FK KÖ'!I36)</f>
      </c>
      <c r="J41" s="61">
        <f>IF('[1]FK KÖ'!$E$2=0,"",'[1]FK KÖ'!J36)</f>
      </c>
      <c r="K41" s="61">
        <f>IF('[1]FK KÖ'!$E$2=0,"",'[1]FK KÖ'!K36)</f>
      </c>
      <c r="L41" s="61">
        <f>IF('[1]FK KÖ'!$E$2=0,"",'[1]FK KÖ'!L36)</f>
      </c>
      <c r="M41" s="62">
        <f t="shared" si="0"/>
        <v>0</v>
      </c>
      <c r="N41" s="61">
        <f>IF('[1]FK KÖ'!$E$2=0,"",'[1]FK KÖ'!M36)</f>
      </c>
      <c r="O41" s="61">
        <f>IF('[1]FK KÖ'!$E$2=0,"",'[1]FK KÖ'!N36)</f>
      </c>
      <c r="P41" s="61">
        <f>IF('[1]FK KÖ'!$E$2=0,"",'[1]FK KÖ'!O36)</f>
      </c>
      <c r="Q41" s="61">
        <f>IF('[1]FK KÖ'!$E$2=0,"",'[1]FK KÖ'!P36)</f>
      </c>
      <c r="R41" s="62">
        <f t="shared" si="1"/>
        <v>0</v>
      </c>
      <c r="S41" s="62">
        <f t="shared" si="2"/>
        <v>0</v>
      </c>
      <c r="T41" s="47"/>
      <c r="U41" s="61">
        <f>IF('[1]FK KÖ'!$E$2=0,"",'[1]FK KÖ'!Q36)</f>
      </c>
      <c r="V41" s="61">
        <f>IF('[1]FK KÖ'!$E$2=0,"",'[1]FK KÖ'!R36)</f>
      </c>
      <c r="W41" s="61">
        <f>IF('[1]FK KÖ'!$E$2=0,"",'[1]FK KÖ'!S36)</f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129">
        <f>IF(('[1]FK KÖ'!C37)="","",('[1]FK KÖ'!C37))</f>
      </c>
      <c r="C42" s="129">
        <f>IF(('[1]FK KÖ'!D37)="","",('[1]FK KÖ'!D37))</f>
      </c>
      <c r="D42" s="47"/>
      <c r="E42" s="61">
        <f>IF('[1]FK KÖ'!$E$2=0,"",'[1]FK KÖ'!E37)</f>
      </c>
      <c r="F42" s="61">
        <f>IF('[1]FK KÖ'!$E$2=0,"",'[1]FK KÖ'!F37)</f>
      </c>
      <c r="G42" s="61">
        <f>IF('[1]FK KÖ'!$E$2=0,"",'[1]FK KÖ'!G37)</f>
      </c>
      <c r="H42" s="61">
        <f>IF('[1]FK KÖ'!$E$2=0,"",'[1]FK KÖ'!H37)</f>
      </c>
      <c r="I42" s="61">
        <f>IF('[1]FK KÖ'!$E$2=0,"",'[1]FK KÖ'!I37)</f>
      </c>
      <c r="J42" s="61">
        <f>IF('[1]FK KÖ'!$E$2=0,"",'[1]FK KÖ'!J37)</f>
      </c>
      <c r="K42" s="61">
        <f>IF('[1]FK KÖ'!$E$2=0,"",'[1]FK KÖ'!K37)</f>
      </c>
      <c r="L42" s="61">
        <f>IF('[1]FK KÖ'!$E$2=0,"",'[1]FK KÖ'!L37)</f>
      </c>
      <c r="M42" s="62">
        <f t="shared" si="0"/>
        <v>0</v>
      </c>
      <c r="N42" s="61">
        <f>IF('[1]FK KÖ'!$E$2=0,"",'[1]FK KÖ'!M37)</f>
      </c>
      <c r="O42" s="61">
        <f>IF('[1]FK KÖ'!$E$2=0,"",'[1]FK KÖ'!N37)</f>
      </c>
      <c r="P42" s="61">
        <f>IF('[1]FK KÖ'!$E$2=0,"",'[1]FK KÖ'!O37)</f>
      </c>
      <c r="Q42" s="61">
        <f>IF('[1]FK KÖ'!$E$2=0,"",'[1]FK KÖ'!P37)</f>
      </c>
      <c r="R42" s="62">
        <f t="shared" si="1"/>
        <v>0</v>
      </c>
      <c r="S42" s="62">
        <f t="shared" si="2"/>
        <v>0</v>
      </c>
      <c r="T42" s="47"/>
      <c r="U42" s="61">
        <f>IF('[1]FK KÖ'!$E$2=0,"",'[1]FK KÖ'!Q37)</f>
      </c>
      <c r="V42" s="61">
        <f>IF('[1]FK KÖ'!$E$2=0,"",'[1]FK KÖ'!R37)</f>
      </c>
      <c r="W42" s="61">
        <f>IF('[1]FK KÖ'!$E$2=0,"",'[1]FK KÖ'!S37)</f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129">
        <f>IF(('[1]FK KÖ'!C38)="","",('[1]FK KÖ'!C38))</f>
      </c>
      <c r="C43" s="129">
        <f>IF(('[1]FK KÖ'!D38)="","",('[1]FK KÖ'!D38))</f>
      </c>
      <c r="D43" s="47"/>
      <c r="E43" s="61">
        <f>IF('[1]FK KÖ'!$E$2=0,"",'[1]FK KÖ'!E38)</f>
      </c>
      <c r="F43" s="61">
        <f>IF('[1]FK KÖ'!$E$2=0,"",'[1]FK KÖ'!F38)</f>
      </c>
      <c r="G43" s="61">
        <f>IF('[1]FK KÖ'!$E$2=0,"",'[1]FK KÖ'!G38)</f>
      </c>
      <c r="H43" s="61">
        <f>IF('[1]FK KÖ'!$E$2=0,"",'[1]FK KÖ'!H38)</f>
      </c>
      <c r="I43" s="61">
        <f>IF('[1]FK KÖ'!$E$2=0,"",'[1]FK KÖ'!I38)</f>
      </c>
      <c r="J43" s="61">
        <f>IF('[1]FK KÖ'!$E$2=0,"",'[1]FK KÖ'!J38)</f>
      </c>
      <c r="K43" s="61">
        <f>IF('[1]FK KÖ'!$E$2=0,"",'[1]FK KÖ'!K38)</f>
      </c>
      <c r="L43" s="61">
        <f>IF('[1]FK KÖ'!$E$2=0,"",'[1]FK KÖ'!L38)</f>
      </c>
      <c r="M43" s="62">
        <f t="shared" si="0"/>
        <v>0</v>
      </c>
      <c r="N43" s="61">
        <f>IF('[1]FK KÖ'!$E$2=0,"",'[1]FK KÖ'!M38)</f>
      </c>
      <c r="O43" s="61">
        <f>IF('[1]FK KÖ'!$E$2=0,"",'[1]FK KÖ'!N38)</f>
      </c>
      <c r="P43" s="61">
        <f>IF('[1]FK KÖ'!$E$2=0,"",'[1]FK KÖ'!O38)</f>
      </c>
      <c r="Q43" s="61">
        <f>IF('[1]FK KÖ'!$E$2=0,"",'[1]FK KÖ'!P38)</f>
      </c>
      <c r="R43" s="62">
        <f t="shared" si="1"/>
        <v>0</v>
      </c>
      <c r="S43" s="62">
        <f t="shared" si="2"/>
        <v>0</v>
      </c>
      <c r="T43" s="47"/>
      <c r="U43" s="61">
        <f>IF('[1]FK KÖ'!$E$2=0,"",'[1]FK KÖ'!Q38)</f>
      </c>
      <c r="V43" s="61">
        <f>IF('[1]FK KÖ'!$E$2=0,"",'[1]FK KÖ'!R38)</f>
      </c>
      <c r="W43" s="61">
        <f>IF('[1]FK KÖ'!$E$2=0,"",'[1]FK KÖ'!S38)</f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129">
        <f>IF(('[1]FK KÖ'!C39)="","",('[1]FK KÖ'!C39))</f>
      </c>
      <c r="C44" s="129">
        <f>IF(('[1]FK KÖ'!D39)="","",('[1]FK KÖ'!D39))</f>
      </c>
      <c r="D44" s="47"/>
      <c r="E44" s="61">
        <f>IF('[1]FK KÖ'!$E$2=0,"",'[1]FK KÖ'!E39)</f>
      </c>
      <c r="F44" s="61">
        <f>IF('[1]FK KÖ'!$E$2=0,"",'[1]FK KÖ'!F39)</f>
      </c>
      <c r="G44" s="61">
        <f>IF('[1]FK KÖ'!$E$2=0,"",'[1]FK KÖ'!G39)</f>
      </c>
      <c r="H44" s="61">
        <f>IF('[1]FK KÖ'!$E$2=0,"",'[1]FK KÖ'!H39)</f>
      </c>
      <c r="I44" s="61">
        <f>IF('[1]FK KÖ'!$E$2=0,"",'[1]FK KÖ'!I39)</f>
      </c>
      <c r="J44" s="61">
        <f>IF('[1]FK KÖ'!$E$2=0,"",'[1]FK KÖ'!J39)</f>
      </c>
      <c r="K44" s="61">
        <f>IF('[1]FK KÖ'!$E$2=0,"",'[1]FK KÖ'!K39)</f>
      </c>
      <c r="L44" s="61">
        <f>IF('[1]FK KÖ'!$E$2=0,"",'[1]FK KÖ'!L39)</f>
      </c>
      <c r="M44" s="62">
        <f t="shared" si="0"/>
        <v>0</v>
      </c>
      <c r="N44" s="61">
        <f>IF('[1]FK KÖ'!$E$2=0,"",'[1]FK KÖ'!M39)</f>
      </c>
      <c r="O44" s="61">
        <f>IF('[1]FK KÖ'!$E$2=0,"",'[1]FK KÖ'!N39)</f>
      </c>
      <c r="P44" s="61">
        <f>IF('[1]FK KÖ'!$E$2=0,"",'[1]FK KÖ'!O39)</f>
      </c>
      <c r="Q44" s="61">
        <f>IF('[1]FK KÖ'!$E$2=0,"",'[1]FK KÖ'!P39)</f>
      </c>
      <c r="R44" s="62">
        <f t="shared" si="1"/>
        <v>0</v>
      </c>
      <c r="S44" s="62">
        <f t="shared" si="2"/>
        <v>0</v>
      </c>
      <c r="T44" s="47"/>
      <c r="U44" s="61">
        <f>IF('[1]FK KÖ'!$E$2=0,"",'[1]FK KÖ'!Q39)</f>
      </c>
      <c r="V44" s="61">
        <f>IF('[1]FK KÖ'!$E$2=0,"",'[1]FK KÖ'!R39)</f>
      </c>
      <c r="W44" s="61">
        <f>IF('[1]FK KÖ'!$E$2=0,"",'[1]FK KÖ'!S39)</f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129">
        <f>IF(('[1]FK KÖ'!C40)="","",('[1]FK KÖ'!C40))</f>
      </c>
      <c r="C45" s="129">
        <f>IF(('[1]FK KÖ'!D40)="","",('[1]FK KÖ'!D40))</f>
      </c>
      <c r="D45" s="47"/>
      <c r="E45" s="61">
        <f>IF('[1]FK KÖ'!$E$2=0,"",'[1]FK KÖ'!E40)</f>
      </c>
      <c r="F45" s="61">
        <f>IF('[1]FK KÖ'!$E$2=0,"",'[1]FK KÖ'!F40)</f>
      </c>
      <c r="G45" s="61">
        <f>IF('[1]FK KÖ'!$E$2=0,"",'[1]FK KÖ'!G40)</f>
      </c>
      <c r="H45" s="61">
        <f>IF('[1]FK KÖ'!$E$2=0,"",'[1]FK KÖ'!H40)</f>
      </c>
      <c r="I45" s="61">
        <f>IF('[1]FK KÖ'!$E$2=0,"",'[1]FK KÖ'!I40)</f>
      </c>
      <c r="J45" s="61">
        <f>IF('[1]FK KÖ'!$E$2=0,"",'[1]FK KÖ'!J40)</f>
      </c>
      <c r="K45" s="61">
        <f>IF('[1]FK KÖ'!$E$2=0,"",'[1]FK KÖ'!K40)</f>
      </c>
      <c r="L45" s="61">
        <f>IF('[1]FK KÖ'!$E$2=0,"",'[1]FK KÖ'!L40)</f>
      </c>
      <c r="M45" s="62">
        <f t="shared" si="0"/>
        <v>0</v>
      </c>
      <c r="N45" s="61">
        <f>IF('[1]FK KÖ'!$E$2=0,"",'[1]FK KÖ'!M40)</f>
      </c>
      <c r="O45" s="61">
        <f>IF('[1]FK KÖ'!$E$2=0,"",'[1]FK KÖ'!N40)</f>
      </c>
      <c r="P45" s="61">
        <f>IF('[1]FK KÖ'!$E$2=0,"",'[1]FK KÖ'!O40)</f>
      </c>
      <c r="Q45" s="61">
        <f>IF('[1]FK KÖ'!$E$2=0,"",'[1]FK KÖ'!P40)</f>
      </c>
      <c r="R45" s="62">
        <f t="shared" si="1"/>
        <v>0</v>
      </c>
      <c r="S45" s="62">
        <f t="shared" si="2"/>
        <v>0</v>
      </c>
      <c r="T45" s="47"/>
      <c r="U45" s="61">
        <f>IF('[1]FK KÖ'!$E$2=0,"",'[1]FK KÖ'!Q40)</f>
      </c>
      <c r="V45" s="61">
        <f>IF('[1]FK KÖ'!$E$2=0,"",'[1]FK KÖ'!R40)</f>
      </c>
      <c r="W45" s="61">
        <f>IF('[1]FK KÖ'!$E$2=0,"",'[1]FK KÖ'!S40)</f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129">
        <f>IF(('[1]FK KÖ'!C41)="","",('[1]FK KÖ'!C41))</f>
      </c>
      <c r="C46" s="129">
        <f>IF(('[1]FK KÖ'!D41)="","",('[1]FK KÖ'!D41))</f>
      </c>
      <c r="D46" s="47"/>
      <c r="E46" s="61">
        <f>IF('[1]FK KÖ'!$E$2=0,"",'[1]FK KÖ'!E41)</f>
      </c>
      <c r="F46" s="61">
        <f>IF('[1]FK KÖ'!$E$2=0,"",'[1]FK KÖ'!F41)</f>
      </c>
      <c r="G46" s="61">
        <f>IF('[1]FK KÖ'!$E$2=0,"",'[1]FK KÖ'!G41)</f>
      </c>
      <c r="H46" s="61">
        <f>IF('[1]FK KÖ'!$E$2=0,"",'[1]FK KÖ'!H41)</f>
      </c>
      <c r="I46" s="61">
        <f>IF('[1]FK KÖ'!$E$2=0,"",'[1]FK KÖ'!I41)</f>
      </c>
      <c r="J46" s="61">
        <f>IF('[1]FK KÖ'!$E$2=0,"",'[1]FK KÖ'!J41)</f>
      </c>
      <c r="K46" s="61">
        <f>IF('[1]FK KÖ'!$E$2=0,"",'[1]FK KÖ'!K41)</f>
      </c>
      <c r="L46" s="61">
        <f>IF('[1]FK KÖ'!$E$2=0,"",'[1]FK KÖ'!L41)</f>
      </c>
      <c r="M46" s="62">
        <f t="shared" si="0"/>
        <v>0</v>
      </c>
      <c r="N46" s="61">
        <f>IF('[1]FK KÖ'!$E$2=0,"",'[1]FK KÖ'!M41)</f>
      </c>
      <c r="O46" s="61">
        <f>IF('[1]FK KÖ'!$E$2=0,"",'[1]FK KÖ'!N41)</f>
      </c>
      <c r="P46" s="61">
        <f>IF('[1]FK KÖ'!$E$2=0,"",'[1]FK KÖ'!O41)</f>
      </c>
      <c r="Q46" s="61">
        <f>IF('[1]FK KÖ'!$E$2=0,"",'[1]FK KÖ'!P41)</f>
      </c>
      <c r="R46" s="62">
        <f t="shared" si="1"/>
        <v>0</v>
      </c>
      <c r="S46" s="62">
        <f t="shared" si="2"/>
        <v>0</v>
      </c>
      <c r="T46" s="47"/>
      <c r="U46" s="61">
        <f>IF('[1]FK KÖ'!$E$2=0,"",'[1]FK KÖ'!Q41)</f>
      </c>
      <c r="V46" s="61">
        <f>IF('[1]FK KÖ'!$E$2=0,"",'[1]FK KÖ'!R41)</f>
      </c>
      <c r="W46" s="61">
        <f>IF('[1]FK KÖ'!$E$2=0,"",'[1]FK KÖ'!S41)</f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129">
        <f>IF(('[1]FK KÖ'!C42)="","",('[1]FK KÖ'!C42))</f>
      </c>
      <c r="C47" s="129">
        <f>IF(('[1]FK KÖ'!D42)="","",('[1]FK KÖ'!D42))</f>
      </c>
      <c r="D47" s="47"/>
      <c r="E47" s="61">
        <f>IF('[1]FK KÖ'!$E$2=0,"",'[1]FK KÖ'!E42)</f>
      </c>
      <c r="F47" s="61">
        <f>IF('[1]FK KÖ'!$E$2=0,"",'[1]FK KÖ'!F42)</f>
      </c>
      <c r="G47" s="61">
        <f>IF('[1]FK KÖ'!$E$2=0,"",'[1]FK KÖ'!G42)</f>
      </c>
      <c r="H47" s="61">
        <f>IF('[1]FK KÖ'!$E$2=0,"",'[1]FK KÖ'!H42)</f>
      </c>
      <c r="I47" s="61">
        <f>IF('[1]FK KÖ'!$E$2=0,"",'[1]FK KÖ'!I42)</f>
      </c>
      <c r="J47" s="61">
        <f>IF('[1]FK KÖ'!$E$2=0,"",'[1]FK KÖ'!J42)</f>
      </c>
      <c r="K47" s="61">
        <f>IF('[1]FK KÖ'!$E$2=0,"",'[1]FK KÖ'!K42)</f>
      </c>
      <c r="L47" s="61">
        <f>IF('[1]FK KÖ'!$E$2=0,"",'[1]FK KÖ'!L42)</f>
      </c>
      <c r="M47" s="62">
        <f t="shared" si="0"/>
        <v>0</v>
      </c>
      <c r="N47" s="61">
        <f>IF('[1]FK KÖ'!$E$2=0,"",'[1]FK KÖ'!M42)</f>
      </c>
      <c r="O47" s="61">
        <f>IF('[1]FK KÖ'!$E$2=0,"",'[1]FK KÖ'!N42)</f>
      </c>
      <c r="P47" s="61">
        <f>IF('[1]FK KÖ'!$E$2=0,"",'[1]FK KÖ'!O42)</f>
      </c>
      <c r="Q47" s="61">
        <f>IF('[1]FK KÖ'!$E$2=0,"",'[1]FK KÖ'!P42)</f>
      </c>
      <c r="R47" s="62">
        <f t="shared" si="1"/>
        <v>0</v>
      </c>
      <c r="S47" s="62">
        <f t="shared" si="2"/>
        <v>0</v>
      </c>
      <c r="T47" s="47"/>
      <c r="U47" s="61">
        <f>IF('[1]FK KÖ'!$E$2=0,"",'[1]FK KÖ'!Q42)</f>
      </c>
      <c r="V47" s="61">
        <f>IF('[1]FK KÖ'!$E$2=0,"",'[1]FK KÖ'!R42)</f>
      </c>
      <c r="W47" s="61">
        <f>IF('[1]FK KÖ'!$E$2=0,"",'[1]FK KÖ'!S42)</f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129">
        <f>IF(('[1]FK KÖ'!C43)="","",('[1]FK KÖ'!C43))</f>
      </c>
      <c r="C48" s="129">
        <f>IF(('[1]FK KÖ'!D43)="","",('[1]FK KÖ'!D43))</f>
      </c>
      <c r="D48" s="47"/>
      <c r="E48" s="61">
        <f>IF('[1]FK KÖ'!$E$2=0,"",'[1]FK KÖ'!E43)</f>
      </c>
      <c r="F48" s="61">
        <f>IF('[1]FK KÖ'!$E$2=0,"",'[1]FK KÖ'!F43)</f>
      </c>
      <c r="G48" s="61">
        <f>IF('[1]FK KÖ'!$E$2=0,"",'[1]FK KÖ'!G43)</f>
      </c>
      <c r="H48" s="61">
        <f>IF('[1]FK KÖ'!$E$2=0,"",'[1]FK KÖ'!H43)</f>
      </c>
      <c r="I48" s="61">
        <f>IF('[1]FK KÖ'!$E$2=0,"",'[1]FK KÖ'!I43)</f>
      </c>
      <c r="J48" s="61">
        <f>IF('[1]FK KÖ'!$E$2=0,"",'[1]FK KÖ'!J43)</f>
      </c>
      <c r="K48" s="61">
        <f>IF('[1]FK KÖ'!$E$2=0,"",'[1]FK KÖ'!K43)</f>
      </c>
      <c r="L48" s="61">
        <f>IF('[1]FK KÖ'!$E$2=0,"",'[1]FK KÖ'!L43)</f>
      </c>
      <c r="M48" s="62">
        <f t="shared" si="0"/>
        <v>0</v>
      </c>
      <c r="N48" s="61">
        <f>IF('[1]FK KÖ'!$E$2=0,"",'[1]FK KÖ'!M43)</f>
      </c>
      <c r="O48" s="61">
        <f>IF('[1]FK KÖ'!$E$2=0,"",'[1]FK KÖ'!N43)</f>
      </c>
      <c r="P48" s="61">
        <f>IF('[1]FK KÖ'!$E$2=0,"",'[1]FK KÖ'!O43)</f>
      </c>
      <c r="Q48" s="61">
        <f>IF('[1]FK KÖ'!$E$2=0,"",'[1]FK KÖ'!P43)</f>
      </c>
      <c r="R48" s="62">
        <f t="shared" si="1"/>
        <v>0</v>
      </c>
      <c r="S48" s="62">
        <f t="shared" si="2"/>
        <v>0</v>
      </c>
      <c r="T48" s="47"/>
      <c r="U48" s="61">
        <f>IF('[1]FK KÖ'!$E$2=0,"",'[1]FK KÖ'!Q43)</f>
      </c>
      <c r="V48" s="61">
        <f>IF('[1]FK KÖ'!$E$2=0,"",'[1]FK KÖ'!R43)</f>
      </c>
      <c r="W48" s="61">
        <f>IF('[1]FK KÖ'!$E$2=0,"",'[1]FK KÖ'!S43)</f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129">
        <f>IF(('[1]FK KÖ'!C44)="","",('[1]FK KÖ'!C44))</f>
      </c>
      <c r="C49" s="129">
        <f>IF(('[1]FK KÖ'!D44)="","",('[1]FK KÖ'!D44))</f>
      </c>
      <c r="D49" s="47"/>
      <c r="E49" s="61">
        <f>IF('[1]FK KÖ'!$E$2=0,"",'[1]FK KÖ'!E44)</f>
      </c>
      <c r="F49" s="61">
        <f>IF('[1]FK KÖ'!$E$2=0,"",'[1]FK KÖ'!F44)</f>
      </c>
      <c r="G49" s="61">
        <f>IF('[1]FK KÖ'!$E$2=0,"",'[1]FK KÖ'!G44)</f>
      </c>
      <c r="H49" s="61">
        <f>IF('[1]FK KÖ'!$E$2=0,"",'[1]FK KÖ'!H44)</f>
      </c>
      <c r="I49" s="61">
        <f>IF('[1]FK KÖ'!$E$2=0,"",'[1]FK KÖ'!I44)</f>
      </c>
      <c r="J49" s="61">
        <f>IF('[1]FK KÖ'!$E$2=0,"",'[1]FK KÖ'!J44)</f>
      </c>
      <c r="K49" s="61">
        <f>IF('[1]FK KÖ'!$E$2=0,"",'[1]FK KÖ'!K44)</f>
      </c>
      <c r="L49" s="61">
        <f>IF('[1]FK KÖ'!$E$2=0,"",'[1]FK KÖ'!L44)</f>
      </c>
      <c r="M49" s="62">
        <f t="shared" si="0"/>
        <v>0</v>
      </c>
      <c r="N49" s="61">
        <f>IF('[1]FK KÖ'!$E$2=0,"",'[1]FK KÖ'!M44)</f>
      </c>
      <c r="O49" s="61">
        <f>IF('[1]FK KÖ'!$E$2=0,"",'[1]FK KÖ'!N44)</f>
      </c>
      <c r="P49" s="61">
        <f>IF('[1]FK KÖ'!$E$2=0,"",'[1]FK KÖ'!O44)</f>
      </c>
      <c r="Q49" s="61">
        <f>IF('[1]FK KÖ'!$E$2=0,"",'[1]FK KÖ'!P44)</f>
      </c>
      <c r="R49" s="62">
        <f t="shared" si="1"/>
        <v>0</v>
      </c>
      <c r="S49" s="62">
        <f t="shared" si="2"/>
        <v>0</v>
      </c>
      <c r="T49" s="47"/>
      <c r="U49" s="61">
        <f>IF('[1]FK KÖ'!$E$2=0,"",'[1]FK KÖ'!Q44)</f>
      </c>
      <c r="V49" s="61">
        <f>IF('[1]FK KÖ'!$E$2=0,"",'[1]FK KÖ'!R44)</f>
      </c>
      <c r="W49" s="61">
        <f>IF('[1]FK KÖ'!$E$2=0,"",'[1]FK KÖ'!S44)</f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129">
        <f>IF(('[1]FK KÖ'!C45)="","",('[1]FK KÖ'!C45))</f>
      </c>
      <c r="C50" s="129">
        <f>IF(('[1]FK KÖ'!D45)="","",('[1]FK KÖ'!D45))</f>
      </c>
      <c r="D50" s="47"/>
      <c r="E50" s="61">
        <f>IF('[1]FK KÖ'!$E$2=0,"",'[1]FK KÖ'!E45)</f>
      </c>
      <c r="F50" s="61">
        <f>IF('[1]FK KÖ'!$E$2=0,"",'[1]FK KÖ'!F45)</f>
      </c>
      <c r="G50" s="61">
        <f>IF('[1]FK KÖ'!$E$2=0,"",'[1]FK KÖ'!G45)</f>
      </c>
      <c r="H50" s="61">
        <f>IF('[1]FK KÖ'!$E$2=0,"",'[1]FK KÖ'!H45)</f>
      </c>
      <c r="I50" s="61">
        <f>IF('[1]FK KÖ'!$E$2=0,"",'[1]FK KÖ'!I45)</f>
      </c>
      <c r="J50" s="61">
        <f>IF('[1]FK KÖ'!$E$2=0,"",'[1]FK KÖ'!J45)</f>
      </c>
      <c r="K50" s="61">
        <f>IF('[1]FK KÖ'!$E$2=0,"",'[1]FK KÖ'!K45)</f>
      </c>
      <c r="L50" s="61">
        <f>IF('[1]FK KÖ'!$E$2=0,"",'[1]FK KÖ'!L45)</f>
      </c>
      <c r="M50" s="62">
        <f t="shared" si="0"/>
        <v>0</v>
      </c>
      <c r="N50" s="61">
        <f>IF('[1]FK KÖ'!$E$2=0,"",'[1]FK KÖ'!M45)</f>
      </c>
      <c r="O50" s="61">
        <f>IF('[1]FK KÖ'!$E$2=0,"",'[1]FK KÖ'!N45)</f>
      </c>
      <c r="P50" s="61">
        <f>IF('[1]FK KÖ'!$E$2=0,"",'[1]FK KÖ'!O45)</f>
      </c>
      <c r="Q50" s="61">
        <f>IF('[1]FK KÖ'!$E$2=0,"",'[1]FK KÖ'!P45)</f>
      </c>
      <c r="R50" s="62">
        <f t="shared" si="1"/>
        <v>0</v>
      </c>
      <c r="S50" s="62">
        <f t="shared" si="2"/>
        <v>0</v>
      </c>
      <c r="T50" s="47"/>
      <c r="U50" s="61">
        <f>IF('[1]FK KÖ'!$E$2=0,"",'[1]FK KÖ'!Q45)</f>
      </c>
      <c r="V50" s="61">
        <f>IF('[1]FK KÖ'!$E$2=0,"",'[1]FK KÖ'!R45)</f>
      </c>
      <c r="W50" s="61">
        <f>IF('[1]FK KÖ'!$E$2=0,"",'[1]FK KÖ'!S45)</f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129">
        <f>IF(('[1]FK KÖ'!C46)="","",('[1]FK KÖ'!C46))</f>
      </c>
      <c r="C51" s="129">
        <f>IF(('[1]FK KÖ'!D46)="","",('[1]FK KÖ'!D46))</f>
      </c>
      <c r="D51" s="47"/>
      <c r="E51" s="61">
        <f>IF('[1]FK KÖ'!$E$2=0,"",'[1]FK KÖ'!E46)</f>
      </c>
      <c r="F51" s="61">
        <f>IF('[1]FK KÖ'!$E$2=0,"",'[1]FK KÖ'!F46)</f>
      </c>
      <c r="G51" s="61">
        <f>IF('[1]FK KÖ'!$E$2=0,"",'[1]FK KÖ'!G46)</f>
      </c>
      <c r="H51" s="61">
        <f>IF('[1]FK KÖ'!$E$2=0,"",'[1]FK KÖ'!H46)</f>
      </c>
      <c r="I51" s="61">
        <f>IF('[1]FK KÖ'!$E$2=0,"",'[1]FK KÖ'!I46)</f>
      </c>
      <c r="J51" s="61">
        <f>IF('[1]FK KÖ'!$E$2=0,"",'[1]FK KÖ'!J46)</f>
      </c>
      <c r="K51" s="61">
        <f>IF('[1]FK KÖ'!$E$2=0,"",'[1]FK KÖ'!K46)</f>
      </c>
      <c r="L51" s="61">
        <f>IF('[1]FK KÖ'!$E$2=0,"",'[1]FK KÖ'!L46)</f>
      </c>
      <c r="M51" s="62">
        <f t="shared" si="0"/>
        <v>0</v>
      </c>
      <c r="N51" s="61">
        <f>IF('[1]FK KÖ'!$E$2=0,"",'[1]FK KÖ'!M46)</f>
      </c>
      <c r="O51" s="61">
        <f>IF('[1]FK KÖ'!$E$2=0,"",'[1]FK KÖ'!N46)</f>
      </c>
      <c r="P51" s="61">
        <f>IF('[1]FK KÖ'!$E$2=0,"",'[1]FK KÖ'!O46)</f>
      </c>
      <c r="Q51" s="61">
        <f>IF('[1]FK KÖ'!$E$2=0,"",'[1]FK KÖ'!P46)</f>
      </c>
      <c r="R51" s="62">
        <f t="shared" si="1"/>
        <v>0</v>
      </c>
      <c r="S51" s="62">
        <f t="shared" si="2"/>
        <v>0</v>
      </c>
      <c r="T51" s="47"/>
      <c r="U51" s="61">
        <f>IF('[1]FK KÖ'!$E$2=0,"",'[1]FK KÖ'!Q46)</f>
      </c>
      <c r="V51" s="61">
        <f>IF('[1]FK KÖ'!$E$2=0,"",'[1]FK KÖ'!R46)</f>
      </c>
      <c r="W51" s="61">
        <f>IF('[1]FK KÖ'!$E$2=0,"",'[1]FK KÖ'!S46)</f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129">
        <f>IF(('[1]FK KÖ'!C47)="","",('[1]FK KÖ'!C47))</f>
      </c>
      <c r="C52" s="129">
        <f>IF(('[1]FK KÖ'!D47)="","",('[1]FK KÖ'!D47))</f>
      </c>
      <c r="D52" s="47"/>
      <c r="E52" s="61">
        <f>IF('[1]FK KÖ'!$E$2=0,"",'[1]FK KÖ'!E47)</f>
      </c>
      <c r="F52" s="61">
        <f>IF('[1]FK KÖ'!$E$2=0,"",'[1]FK KÖ'!F47)</f>
      </c>
      <c r="G52" s="61">
        <f>IF('[1]FK KÖ'!$E$2=0,"",'[1]FK KÖ'!G47)</f>
      </c>
      <c r="H52" s="61">
        <f>IF('[1]FK KÖ'!$E$2=0,"",'[1]FK KÖ'!H47)</f>
      </c>
      <c r="I52" s="61">
        <f>IF('[1]FK KÖ'!$E$2=0,"",'[1]FK KÖ'!I47)</f>
      </c>
      <c r="J52" s="61">
        <f>IF('[1]FK KÖ'!$E$2=0,"",'[1]FK KÖ'!J47)</f>
      </c>
      <c r="K52" s="61">
        <f>IF('[1]FK KÖ'!$E$2=0,"",'[1]FK KÖ'!K47)</f>
      </c>
      <c r="L52" s="61">
        <f>IF('[1]FK KÖ'!$E$2=0,"",'[1]FK KÖ'!L47)</f>
      </c>
      <c r="M52" s="62">
        <f t="shared" si="0"/>
        <v>0</v>
      </c>
      <c r="N52" s="61">
        <f>IF('[1]FK KÖ'!$E$2=0,"",'[1]FK KÖ'!M47)</f>
      </c>
      <c r="O52" s="61">
        <f>IF('[1]FK KÖ'!$E$2=0,"",'[1]FK KÖ'!N47)</f>
      </c>
      <c r="P52" s="61">
        <f>IF('[1]FK KÖ'!$E$2=0,"",'[1]FK KÖ'!O47)</f>
      </c>
      <c r="Q52" s="61">
        <f>IF('[1]FK KÖ'!$E$2=0,"",'[1]FK KÖ'!P47)</f>
      </c>
      <c r="R52" s="62">
        <f t="shared" si="1"/>
        <v>0</v>
      </c>
      <c r="S52" s="62">
        <f t="shared" si="2"/>
        <v>0</v>
      </c>
      <c r="T52" s="47"/>
      <c r="U52" s="61">
        <f>IF('[1]FK KÖ'!$E$2=0,"",'[1]FK KÖ'!Q47)</f>
      </c>
      <c r="V52" s="61">
        <f>IF('[1]FK KÖ'!$E$2=0,"",'[1]FK KÖ'!R47)</f>
      </c>
      <c r="W52" s="61">
        <f>IF('[1]FK KÖ'!$E$2=0,"",'[1]FK KÖ'!S47)</f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129">
        <f>IF(('[1]FK KÖ'!C48)="","",('[1]FK KÖ'!C48))</f>
      </c>
      <c r="C53" s="129">
        <f>IF(('[1]FK KÖ'!D48)="","",('[1]FK KÖ'!D48))</f>
      </c>
      <c r="D53" s="47"/>
      <c r="E53" s="61">
        <f>IF('[1]FK KÖ'!$E$2=0,"",'[1]FK KÖ'!E48)</f>
      </c>
      <c r="F53" s="61">
        <f>IF('[1]FK KÖ'!$E$2=0,"",'[1]FK KÖ'!F48)</f>
      </c>
      <c r="G53" s="61">
        <f>IF('[1]FK KÖ'!$E$2=0,"",'[1]FK KÖ'!G48)</f>
      </c>
      <c r="H53" s="61">
        <f>IF('[1]FK KÖ'!$E$2=0,"",'[1]FK KÖ'!H48)</f>
      </c>
      <c r="I53" s="61">
        <f>IF('[1]FK KÖ'!$E$2=0,"",'[1]FK KÖ'!I48)</f>
      </c>
      <c r="J53" s="61">
        <f>IF('[1]FK KÖ'!$E$2=0,"",'[1]FK KÖ'!J48)</f>
      </c>
      <c r="K53" s="61">
        <f>IF('[1]FK KÖ'!$E$2=0,"",'[1]FK KÖ'!K48)</f>
      </c>
      <c r="L53" s="61">
        <f>IF('[1]FK KÖ'!$E$2=0,"",'[1]FK KÖ'!L48)</f>
      </c>
      <c r="M53" s="62">
        <f t="shared" si="0"/>
        <v>0</v>
      </c>
      <c r="N53" s="61">
        <f>IF('[1]FK KÖ'!$E$2=0,"",'[1]FK KÖ'!M48)</f>
      </c>
      <c r="O53" s="61">
        <f>IF('[1]FK KÖ'!$E$2=0,"",'[1]FK KÖ'!N48)</f>
      </c>
      <c r="P53" s="61">
        <f>IF('[1]FK KÖ'!$E$2=0,"",'[1]FK KÖ'!O48)</f>
      </c>
      <c r="Q53" s="61">
        <f>IF('[1]FK KÖ'!$E$2=0,"",'[1]FK KÖ'!P48)</f>
      </c>
      <c r="R53" s="62">
        <f t="shared" si="1"/>
        <v>0</v>
      </c>
      <c r="S53" s="62">
        <f t="shared" si="2"/>
        <v>0</v>
      </c>
      <c r="T53" s="47"/>
      <c r="U53" s="61">
        <f>IF('[1]FK KÖ'!$E$2=0,"",'[1]FK KÖ'!Q48)</f>
      </c>
      <c r="V53" s="61">
        <f>IF('[1]FK KÖ'!$E$2=0,"",'[1]FK KÖ'!R48)</f>
      </c>
      <c r="W53" s="61">
        <f>IF('[1]FK KÖ'!$E$2=0,"",'[1]FK KÖ'!S48)</f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129">
        <f>IF(('[1]FK KÖ'!C49)="","",('[1]FK KÖ'!C49))</f>
      </c>
      <c r="C54" s="129">
        <f>IF(('[1]FK KÖ'!D49)="","",('[1]FK KÖ'!D49))</f>
      </c>
      <c r="D54" s="47"/>
      <c r="E54" s="61">
        <f>IF('[1]FK KÖ'!$E$2=0,"",'[1]FK KÖ'!E49)</f>
      </c>
      <c r="F54" s="61">
        <f>IF('[1]FK KÖ'!$E$2=0,"",'[1]FK KÖ'!F49)</f>
      </c>
      <c r="G54" s="61">
        <f>IF('[1]FK KÖ'!$E$2=0,"",'[1]FK KÖ'!G49)</f>
      </c>
      <c r="H54" s="61">
        <f>IF('[1]FK KÖ'!$E$2=0,"",'[1]FK KÖ'!H49)</f>
      </c>
      <c r="I54" s="61">
        <f>IF('[1]FK KÖ'!$E$2=0,"",'[1]FK KÖ'!I49)</f>
      </c>
      <c r="J54" s="61">
        <f>IF('[1]FK KÖ'!$E$2=0,"",'[1]FK KÖ'!J49)</f>
      </c>
      <c r="K54" s="61">
        <f>IF('[1]FK KÖ'!$E$2=0,"",'[1]FK KÖ'!K49)</f>
      </c>
      <c r="L54" s="61">
        <f>IF('[1]FK KÖ'!$E$2=0,"",'[1]FK KÖ'!L49)</f>
      </c>
      <c r="M54" s="62">
        <f t="shared" si="0"/>
        <v>0</v>
      </c>
      <c r="N54" s="61">
        <f>IF('[1]FK KÖ'!$E$2=0,"",'[1]FK KÖ'!M49)</f>
      </c>
      <c r="O54" s="61">
        <f>IF('[1]FK KÖ'!$E$2=0,"",'[1]FK KÖ'!N49)</f>
      </c>
      <c r="P54" s="61">
        <f>IF('[1]FK KÖ'!$E$2=0,"",'[1]FK KÖ'!O49)</f>
      </c>
      <c r="Q54" s="61">
        <f>IF('[1]FK KÖ'!$E$2=0,"",'[1]FK KÖ'!P49)</f>
      </c>
      <c r="R54" s="62">
        <f t="shared" si="1"/>
        <v>0</v>
      </c>
      <c r="S54" s="62">
        <f t="shared" si="2"/>
        <v>0</v>
      </c>
      <c r="T54" s="47"/>
      <c r="U54" s="61">
        <f>IF('[1]FK KÖ'!$E$2=0,"",'[1]FK KÖ'!Q49)</f>
      </c>
      <c r="V54" s="61">
        <f>IF('[1]FK KÖ'!$E$2=0,"",'[1]FK KÖ'!R49)</f>
      </c>
      <c r="W54" s="61">
        <f>IF('[1]FK KÖ'!$E$2=0,"",'[1]FK KÖ'!S49)</f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129">
        <f>IF(('[1]FK KÖ'!C50)="","",('[1]FK KÖ'!C50))</f>
      </c>
      <c r="C55" s="129">
        <f>IF(('[1]FK KÖ'!D50)="","",('[1]FK KÖ'!D50))</f>
      </c>
      <c r="D55" s="47"/>
      <c r="E55" s="61">
        <f>IF('[1]FK KÖ'!$E$2=0,"",'[1]FK KÖ'!E50)</f>
      </c>
      <c r="F55" s="61">
        <f>IF('[1]FK KÖ'!$E$2=0,"",'[1]FK KÖ'!F50)</f>
      </c>
      <c r="G55" s="61">
        <f>IF('[1]FK KÖ'!$E$2=0,"",'[1]FK KÖ'!G50)</f>
      </c>
      <c r="H55" s="61">
        <f>IF('[1]FK KÖ'!$E$2=0,"",'[1]FK KÖ'!H50)</f>
      </c>
      <c r="I55" s="61">
        <f>IF('[1]FK KÖ'!$E$2=0,"",'[1]FK KÖ'!I50)</f>
      </c>
      <c r="J55" s="61">
        <f>IF('[1]FK KÖ'!$E$2=0,"",'[1]FK KÖ'!J50)</f>
      </c>
      <c r="K55" s="61">
        <f>IF('[1]FK KÖ'!$E$2=0,"",'[1]FK KÖ'!K50)</f>
      </c>
      <c r="L55" s="61">
        <f>IF('[1]FK KÖ'!$E$2=0,"",'[1]FK KÖ'!L50)</f>
      </c>
      <c r="M55" s="62">
        <f t="shared" si="0"/>
        <v>0</v>
      </c>
      <c r="N55" s="61">
        <f>IF('[1]FK KÖ'!$E$2=0,"",'[1]FK KÖ'!M50)</f>
      </c>
      <c r="O55" s="61">
        <f>IF('[1]FK KÖ'!$E$2=0,"",'[1]FK KÖ'!N50)</f>
      </c>
      <c r="P55" s="61">
        <f>IF('[1]FK KÖ'!$E$2=0,"",'[1]FK KÖ'!O50)</f>
      </c>
      <c r="Q55" s="61">
        <f>IF('[1]FK KÖ'!$E$2=0,"",'[1]FK KÖ'!P50)</f>
      </c>
      <c r="R55" s="62">
        <f t="shared" si="1"/>
        <v>0</v>
      </c>
      <c r="S55" s="62">
        <f t="shared" si="2"/>
        <v>0</v>
      </c>
      <c r="T55" s="47"/>
      <c r="U55" s="61">
        <f>IF('[1]FK KÖ'!$E$2=0,"",'[1]FK KÖ'!Q50)</f>
      </c>
      <c r="V55" s="61">
        <f>IF('[1]FK KÖ'!$E$2=0,"",'[1]FK KÖ'!R50)</f>
      </c>
      <c r="W55" s="61">
        <f>IF('[1]FK KÖ'!$E$2=0,"",'[1]FK KÖ'!S50)</f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129">
        <f>IF(('[1]FK KÖ'!C51)="","",('[1]FK KÖ'!C51))</f>
      </c>
      <c r="C56" s="129">
        <f>IF(('[1]FK KÖ'!D51)="","",('[1]FK KÖ'!D51))</f>
      </c>
      <c r="D56" s="47"/>
      <c r="E56" s="61">
        <f>IF('[1]FK KÖ'!$E$2=0,"",'[1]FK KÖ'!E51)</f>
      </c>
      <c r="F56" s="61">
        <f>IF('[1]FK KÖ'!$E$2=0,"",'[1]FK KÖ'!F51)</f>
      </c>
      <c r="G56" s="61">
        <f>IF('[1]FK KÖ'!$E$2=0,"",'[1]FK KÖ'!G51)</f>
      </c>
      <c r="H56" s="61">
        <f>IF('[1]FK KÖ'!$E$2=0,"",'[1]FK KÖ'!H51)</f>
      </c>
      <c r="I56" s="61">
        <f>IF('[1]FK KÖ'!$E$2=0,"",'[1]FK KÖ'!I51)</f>
      </c>
      <c r="J56" s="61">
        <f>IF('[1]FK KÖ'!$E$2=0,"",'[1]FK KÖ'!J51)</f>
      </c>
      <c r="K56" s="61">
        <f>IF('[1]FK KÖ'!$E$2=0,"",'[1]FK KÖ'!K51)</f>
      </c>
      <c r="L56" s="61">
        <f>IF('[1]FK KÖ'!$E$2=0,"",'[1]FK KÖ'!L51)</f>
      </c>
      <c r="M56" s="62">
        <f t="shared" si="0"/>
        <v>0</v>
      </c>
      <c r="N56" s="61">
        <f>IF('[1]FK KÖ'!$E$2=0,"",'[1]FK KÖ'!M51)</f>
      </c>
      <c r="O56" s="61">
        <f>IF('[1]FK KÖ'!$E$2=0,"",'[1]FK KÖ'!N51)</f>
      </c>
      <c r="P56" s="61">
        <f>IF('[1]FK KÖ'!$E$2=0,"",'[1]FK KÖ'!O51)</f>
      </c>
      <c r="Q56" s="61">
        <f>IF('[1]FK KÖ'!$E$2=0,"",'[1]FK KÖ'!P51)</f>
      </c>
      <c r="R56" s="62">
        <f t="shared" si="1"/>
        <v>0</v>
      </c>
      <c r="S56" s="62">
        <f t="shared" si="2"/>
        <v>0</v>
      </c>
      <c r="T56" s="47"/>
      <c r="U56" s="61">
        <f>IF('[1]FK KÖ'!$E$2=0,"",'[1]FK KÖ'!Q51)</f>
      </c>
      <c r="V56" s="61">
        <f>IF('[1]FK KÖ'!$E$2=0,"",'[1]FK KÖ'!R51)</f>
      </c>
      <c r="W56" s="61">
        <f>IF('[1]FK KÖ'!$E$2=0,"",'[1]FK KÖ'!S51)</f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129">
        <f>IF(('[1]FK KÖ'!C52)="","",('[1]FK KÖ'!C52))</f>
      </c>
      <c r="C57" s="129">
        <f>IF(('[1]FK KÖ'!D52)="","",('[1]FK KÖ'!D52))</f>
      </c>
      <c r="D57" s="47"/>
      <c r="E57" s="61">
        <f>IF('[1]FK KÖ'!$E$2=0,"",'[1]FK KÖ'!E52)</f>
      </c>
      <c r="F57" s="61">
        <f>IF('[1]FK KÖ'!$E$2=0,"",'[1]FK KÖ'!F52)</f>
      </c>
      <c r="G57" s="61">
        <f>IF('[1]FK KÖ'!$E$2=0,"",'[1]FK KÖ'!G52)</f>
      </c>
      <c r="H57" s="61">
        <f>IF('[1]FK KÖ'!$E$2=0,"",'[1]FK KÖ'!H52)</f>
      </c>
      <c r="I57" s="61">
        <f>IF('[1]FK KÖ'!$E$2=0,"",'[1]FK KÖ'!I52)</f>
      </c>
      <c r="J57" s="61">
        <f>IF('[1]FK KÖ'!$E$2=0,"",'[1]FK KÖ'!J52)</f>
      </c>
      <c r="K57" s="61">
        <f>IF('[1]FK KÖ'!$E$2=0,"",'[1]FK KÖ'!K52)</f>
      </c>
      <c r="L57" s="61">
        <f>IF('[1]FK KÖ'!$E$2=0,"",'[1]FK KÖ'!L52)</f>
      </c>
      <c r="M57" s="62">
        <f t="shared" si="0"/>
        <v>0</v>
      </c>
      <c r="N57" s="61">
        <f>IF('[1]FK KÖ'!$E$2=0,"",'[1]FK KÖ'!M52)</f>
      </c>
      <c r="O57" s="61">
        <f>IF('[1]FK KÖ'!$E$2=0,"",'[1]FK KÖ'!N52)</f>
      </c>
      <c r="P57" s="61">
        <f>IF('[1]FK KÖ'!$E$2=0,"",'[1]FK KÖ'!O52)</f>
      </c>
      <c r="Q57" s="61">
        <f>IF('[1]FK KÖ'!$E$2=0,"",'[1]FK KÖ'!P52)</f>
      </c>
      <c r="R57" s="62">
        <f t="shared" si="1"/>
        <v>0</v>
      </c>
      <c r="S57" s="62">
        <f t="shared" si="2"/>
        <v>0</v>
      </c>
      <c r="T57" s="47"/>
      <c r="U57" s="61">
        <f>IF('[1]FK KÖ'!$E$2=0,"",'[1]FK KÖ'!Q52)</f>
      </c>
      <c r="V57" s="61">
        <f>IF('[1]FK KÖ'!$E$2=0,"",'[1]FK KÖ'!R52)</f>
      </c>
      <c r="W57" s="61">
        <f>IF('[1]FK KÖ'!$E$2=0,"",'[1]FK KÖ'!S52)</f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129">
        <f>IF(('[1]FK KÖ'!C53)="","",('[1]FK KÖ'!C53))</f>
      </c>
      <c r="C58" s="129">
        <f>IF(('[1]FK KÖ'!D53)="","",('[1]FK KÖ'!D53))</f>
      </c>
      <c r="D58" s="47"/>
      <c r="E58" s="61">
        <f>IF('[1]FK KÖ'!$E$2=0,"",'[1]FK KÖ'!E53)</f>
      </c>
      <c r="F58" s="61">
        <f>IF('[1]FK KÖ'!$E$2=0,"",'[1]FK KÖ'!F53)</f>
      </c>
      <c r="G58" s="61">
        <f>IF('[1]FK KÖ'!$E$2=0,"",'[1]FK KÖ'!G53)</f>
      </c>
      <c r="H58" s="61">
        <f>IF('[1]FK KÖ'!$E$2=0,"",'[1]FK KÖ'!H53)</f>
      </c>
      <c r="I58" s="61">
        <f>IF('[1]FK KÖ'!$E$2=0,"",'[1]FK KÖ'!I53)</f>
      </c>
      <c r="J58" s="61">
        <f>IF('[1]FK KÖ'!$E$2=0,"",'[1]FK KÖ'!J53)</f>
      </c>
      <c r="K58" s="61">
        <f>IF('[1]FK KÖ'!$E$2=0,"",'[1]FK KÖ'!K53)</f>
      </c>
      <c r="L58" s="61">
        <f>IF('[1]FK KÖ'!$E$2=0,"",'[1]FK KÖ'!L53)</f>
      </c>
      <c r="M58" s="62">
        <f t="shared" si="0"/>
        <v>0</v>
      </c>
      <c r="N58" s="61">
        <f>IF('[1]FK KÖ'!$E$2=0,"",'[1]FK KÖ'!M53)</f>
      </c>
      <c r="O58" s="61">
        <f>IF('[1]FK KÖ'!$E$2=0,"",'[1]FK KÖ'!N53)</f>
      </c>
      <c r="P58" s="61">
        <f>IF('[1]FK KÖ'!$E$2=0,"",'[1]FK KÖ'!O53)</f>
      </c>
      <c r="Q58" s="61">
        <f>IF('[1]FK KÖ'!$E$2=0,"",'[1]FK KÖ'!P53)</f>
      </c>
      <c r="R58" s="62">
        <f t="shared" si="1"/>
        <v>0</v>
      </c>
      <c r="S58" s="62">
        <f t="shared" si="2"/>
        <v>0</v>
      </c>
      <c r="T58" s="47"/>
      <c r="U58" s="61">
        <f>IF('[1]FK KÖ'!$E$2=0,"",'[1]FK KÖ'!Q53)</f>
      </c>
      <c r="V58" s="61">
        <f>IF('[1]FK KÖ'!$E$2=0,"",'[1]FK KÖ'!R53)</f>
      </c>
      <c r="W58" s="61">
        <f>IF('[1]FK KÖ'!$E$2=0,"",'[1]FK KÖ'!S53)</f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129">
        <f>IF(('[1]FK KÖ'!C54)="","",('[1]FK KÖ'!C54))</f>
      </c>
      <c r="C59" s="129">
        <f>IF(('[1]FK KÖ'!D54)="","",('[1]FK KÖ'!D54))</f>
      </c>
      <c r="D59" s="47"/>
      <c r="E59" s="61">
        <f>IF('[1]FK KÖ'!$E$2=0,"",'[1]FK KÖ'!E54)</f>
      </c>
      <c r="F59" s="61">
        <f>IF('[1]FK KÖ'!$E$2=0,"",'[1]FK KÖ'!F54)</f>
      </c>
      <c r="G59" s="61">
        <f>IF('[1]FK KÖ'!$E$2=0,"",'[1]FK KÖ'!G54)</f>
      </c>
      <c r="H59" s="61">
        <f>IF('[1]FK KÖ'!$E$2=0,"",'[1]FK KÖ'!H54)</f>
      </c>
      <c r="I59" s="61">
        <f>IF('[1]FK KÖ'!$E$2=0,"",'[1]FK KÖ'!I54)</f>
      </c>
      <c r="J59" s="61">
        <f>IF('[1]FK KÖ'!$E$2=0,"",'[1]FK KÖ'!J54)</f>
      </c>
      <c r="K59" s="61">
        <f>IF('[1]FK KÖ'!$E$2=0,"",'[1]FK KÖ'!K54)</f>
      </c>
      <c r="L59" s="61">
        <f>IF('[1]FK KÖ'!$E$2=0,"",'[1]FK KÖ'!L54)</f>
      </c>
      <c r="M59" s="62">
        <f t="shared" si="0"/>
        <v>0</v>
      </c>
      <c r="N59" s="61">
        <f>IF('[1]FK KÖ'!$E$2=0,"",'[1]FK KÖ'!M54)</f>
      </c>
      <c r="O59" s="61">
        <f>IF('[1]FK KÖ'!$E$2=0,"",'[1]FK KÖ'!N54)</f>
      </c>
      <c r="P59" s="61">
        <f>IF('[1]FK KÖ'!$E$2=0,"",'[1]FK KÖ'!O54)</f>
      </c>
      <c r="Q59" s="61">
        <f>IF('[1]FK KÖ'!$E$2=0,"",'[1]FK KÖ'!P54)</f>
      </c>
      <c r="R59" s="62">
        <f t="shared" si="1"/>
        <v>0</v>
      </c>
      <c r="S59" s="62">
        <f t="shared" si="2"/>
        <v>0</v>
      </c>
      <c r="T59" s="47"/>
      <c r="U59" s="61">
        <f>IF('[1]FK KÖ'!$E$2=0,"",'[1]FK KÖ'!Q54)</f>
      </c>
      <c r="V59" s="61">
        <f>IF('[1]FK KÖ'!$E$2=0,"",'[1]FK KÖ'!R54)</f>
      </c>
      <c r="W59" s="61">
        <f>IF('[1]FK KÖ'!$E$2=0,"",'[1]FK KÖ'!S54)</f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129">
        <f>IF(('[1]FK KÖ'!C55)="","",('[1]FK KÖ'!C55))</f>
      </c>
      <c r="C60" s="129">
        <f>IF(('[1]FK KÖ'!D55)="","",('[1]FK KÖ'!D55))</f>
      </c>
      <c r="D60" s="47"/>
      <c r="E60" s="61">
        <f>IF('[1]FK KÖ'!$E$2=0,"",'[1]FK KÖ'!E55)</f>
      </c>
      <c r="F60" s="61">
        <f>IF('[1]FK KÖ'!$E$2=0,"",'[1]FK KÖ'!F55)</f>
      </c>
      <c r="G60" s="61">
        <f>IF('[1]FK KÖ'!$E$2=0,"",'[1]FK KÖ'!G55)</f>
      </c>
      <c r="H60" s="61">
        <f>IF('[1]FK KÖ'!$E$2=0,"",'[1]FK KÖ'!H55)</f>
      </c>
      <c r="I60" s="61">
        <f>IF('[1]FK KÖ'!$E$2=0,"",'[1]FK KÖ'!I55)</f>
      </c>
      <c r="J60" s="61">
        <f>IF('[1]FK KÖ'!$E$2=0,"",'[1]FK KÖ'!J55)</f>
      </c>
      <c r="K60" s="61">
        <f>IF('[1]FK KÖ'!$E$2=0,"",'[1]FK KÖ'!K55)</f>
      </c>
      <c r="L60" s="61">
        <f>IF('[1]FK KÖ'!$E$2=0,"",'[1]FK KÖ'!L55)</f>
      </c>
      <c r="M60" s="62">
        <f t="shared" si="0"/>
        <v>0</v>
      </c>
      <c r="N60" s="61">
        <f>IF('[1]FK KÖ'!$E$2=0,"",'[1]FK KÖ'!M55)</f>
      </c>
      <c r="O60" s="61">
        <f>IF('[1]FK KÖ'!$E$2=0,"",'[1]FK KÖ'!N55)</f>
      </c>
      <c r="P60" s="61">
        <f>IF('[1]FK KÖ'!$E$2=0,"",'[1]FK KÖ'!O55)</f>
      </c>
      <c r="Q60" s="61">
        <f>IF('[1]FK KÖ'!$E$2=0,"",'[1]FK KÖ'!P55)</f>
      </c>
      <c r="R60" s="62">
        <f t="shared" si="1"/>
        <v>0</v>
      </c>
      <c r="S60" s="62">
        <f t="shared" si="2"/>
        <v>0</v>
      </c>
      <c r="T60" s="47"/>
      <c r="U60" s="61">
        <f>IF('[1]FK KÖ'!$E$2=0,"",'[1]FK KÖ'!Q55)</f>
      </c>
      <c r="V60" s="61">
        <f>IF('[1]FK KÖ'!$E$2=0,"",'[1]FK KÖ'!R55)</f>
      </c>
      <c r="W60" s="61">
        <f>IF('[1]FK KÖ'!$E$2=0,"",'[1]FK KÖ'!S55)</f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129">
        <f>IF(('[1]FK KÖ'!C56)="","",('[1]FK KÖ'!C56))</f>
      </c>
      <c r="C61" s="129">
        <f>IF(('[1]FK KÖ'!D56)="","",('[1]FK KÖ'!D56))</f>
      </c>
      <c r="D61" s="47"/>
      <c r="E61" s="61">
        <f>IF('[1]FK KÖ'!$E$2=0,"",'[1]FK KÖ'!E56)</f>
      </c>
      <c r="F61" s="61">
        <f>IF('[1]FK KÖ'!$E$2=0,"",'[1]FK KÖ'!F56)</f>
      </c>
      <c r="G61" s="61">
        <f>IF('[1]FK KÖ'!$E$2=0,"",'[1]FK KÖ'!G56)</f>
      </c>
      <c r="H61" s="61">
        <f>IF('[1]FK KÖ'!$E$2=0,"",'[1]FK KÖ'!H56)</f>
      </c>
      <c r="I61" s="61">
        <f>IF('[1]FK KÖ'!$E$2=0,"",'[1]FK KÖ'!I56)</f>
      </c>
      <c r="J61" s="61">
        <f>IF('[1]FK KÖ'!$E$2=0,"",'[1]FK KÖ'!J56)</f>
      </c>
      <c r="K61" s="61">
        <f>IF('[1]FK KÖ'!$E$2=0,"",'[1]FK KÖ'!K56)</f>
      </c>
      <c r="L61" s="61">
        <f>IF('[1]FK KÖ'!$E$2=0,"",'[1]FK KÖ'!L56)</f>
      </c>
      <c r="M61" s="62">
        <f t="shared" si="0"/>
        <v>0</v>
      </c>
      <c r="N61" s="61">
        <f>IF('[1]FK KÖ'!$E$2=0,"",'[1]FK KÖ'!M56)</f>
      </c>
      <c r="O61" s="61">
        <f>IF('[1]FK KÖ'!$E$2=0,"",'[1]FK KÖ'!N56)</f>
      </c>
      <c r="P61" s="61">
        <f>IF('[1]FK KÖ'!$E$2=0,"",'[1]FK KÖ'!O56)</f>
      </c>
      <c r="Q61" s="61">
        <f>IF('[1]FK KÖ'!$E$2=0,"",'[1]FK KÖ'!P56)</f>
      </c>
      <c r="R61" s="62">
        <f t="shared" si="1"/>
        <v>0</v>
      </c>
      <c r="S61" s="62">
        <f t="shared" si="2"/>
        <v>0</v>
      </c>
      <c r="T61" s="47"/>
      <c r="U61" s="61">
        <f>IF('[1]FK KÖ'!$E$2=0,"",'[1]FK KÖ'!Q56)</f>
      </c>
      <c r="V61" s="61">
        <f>IF('[1]FK KÖ'!$E$2=0,"",'[1]FK KÖ'!R56)</f>
      </c>
      <c r="W61" s="61">
        <f>IF('[1]FK KÖ'!$E$2=0,"",'[1]FK KÖ'!S56)</f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129">
        <f>IF(('[1]FK KÖ'!C57)="","",('[1]FK KÖ'!C57))</f>
      </c>
      <c r="C62" s="129">
        <f>IF(('[1]FK KÖ'!D57)="","",('[1]FK KÖ'!D57))</f>
      </c>
      <c r="D62" s="47"/>
      <c r="E62" s="61">
        <f>IF('[1]FK KÖ'!$E$2=0,"",'[1]FK KÖ'!E57)</f>
      </c>
      <c r="F62" s="61">
        <f>IF('[1]FK KÖ'!$E$2=0,"",'[1]FK KÖ'!F57)</f>
      </c>
      <c r="G62" s="61">
        <f>IF('[1]FK KÖ'!$E$2=0,"",'[1]FK KÖ'!G57)</f>
      </c>
      <c r="H62" s="61">
        <f>IF('[1]FK KÖ'!$E$2=0,"",'[1]FK KÖ'!H57)</f>
      </c>
      <c r="I62" s="61">
        <f>IF('[1]FK KÖ'!$E$2=0,"",'[1]FK KÖ'!I57)</f>
      </c>
      <c r="J62" s="61">
        <f>IF('[1]FK KÖ'!$E$2=0,"",'[1]FK KÖ'!J57)</f>
      </c>
      <c r="K62" s="61">
        <f>IF('[1]FK KÖ'!$E$2=0,"",'[1]FK KÖ'!K57)</f>
      </c>
      <c r="L62" s="61">
        <f>IF('[1]FK KÖ'!$E$2=0,"",'[1]FK KÖ'!L57)</f>
      </c>
      <c r="M62" s="62">
        <f t="shared" si="0"/>
        <v>0</v>
      </c>
      <c r="N62" s="61">
        <f>IF('[1]FK KÖ'!$E$2=0,"",'[1]FK KÖ'!M57)</f>
      </c>
      <c r="O62" s="61">
        <f>IF('[1]FK KÖ'!$E$2=0,"",'[1]FK KÖ'!N57)</f>
      </c>
      <c r="P62" s="61">
        <f>IF('[1]FK KÖ'!$E$2=0,"",'[1]FK KÖ'!O57)</f>
      </c>
      <c r="Q62" s="61">
        <f>IF('[1]FK KÖ'!$E$2=0,"",'[1]FK KÖ'!P57)</f>
      </c>
      <c r="R62" s="62">
        <f t="shared" si="1"/>
        <v>0</v>
      </c>
      <c r="S62" s="62">
        <f t="shared" si="2"/>
        <v>0</v>
      </c>
      <c r="T62" s="47"/>
      <c r="U62" s="61">
        <f>IF('[1]FK KÖ'!$E$2=0,"",'[1]FK KÖ'!Q57)</f>
      </c>
      <c r="V62" s="61">
        <f>IF('[1]FK KÖ'!$E$2=0,"",'[1]FK KÖ'!R57)</f>
      </c>
      <c r="W62" s="61">
        <f>IF('[1]FK KÖ'!$E$2=0,"",'[1]FK KÖ'!S57)</f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129">
        <f>IF(('[1]FK KÖ'!C58)="","",('[1]FK KÖ'!C58))</f>
      </c>
      <c r="C63" s="129">
        <f>IF(('[1]FK KÖ'!D58)="","",('[1]FK KÖ'!D58))</f>
      </c>
      <c r="D63" s="47"/>
      <c r="E63" s="61">
        <f>IF('[1]FK KÖ'!$E$2=0,"",'[1]FK KÖ'!E58)</f>
      </c>
      <c r="F63" s="61">
        <f>IF('[1]FK KÖ'!$E$2=0,"",'[1]FK KÖ'!F58)</f>
      </c>
      <c r="G63" s="61">
        <f>IF('[1]FK KÖ'!$E$2=0,"",'[1]FK KÖ'!G58)</f>
      </c>
      <c r="H63" s="61">
        <f>IF('[1]FK KÖ'!$E$2=0,"",'[1]FK KÖ'!H58)</f>
      </c>
      <c r="I63" s="61">
        <f>IF('[1]FK KÖ'!$E$2=0,"",'[1]FK KÖ'!I58)</f>
      </c>
      <c r="J63" s="61">
        <f>IF('[1]FK KÖ'!$E$2=0,"",'[1]FK KÖ'!J58)</f>
      </c>
      <c r="K63" s="61">
        <f>IF('[1]FK KÖ'!$E$2=0,"",'[1]FK KÖ'!K58)</f>
      </c>
      <c r="L63" s="61">
        <f>IF('[1]FK KÖ'!$E$2=0,"",'[1]FK KÖ'!L58)</f>
      </c>
      <c r="M63" s="62">
        <f t="shared" si="0"/>
        <v>0</v>
      </c>
      <c r="N63" s="61">
        <f>IF('[1]FK KÖ'!$E$2=0,"",'[1]FK KÖ'!M58)</f>
      </c>
      <c r="O63" s="61">
        <f>IF('[1]FK KÖ'!$E$2=0,"",'[1]FK KÖ'!N58)</f>
      </c>
      <c r="P63" s="61">
        <f>IF('[1]FK KÖ'!$E$2=0,"",'[1]FK KÖ'!O58)</f>
      </c>
      <c r="Q63" s="61">
        <f>IF('[1]FK KÖ'!$E$2=0,"",'[1]FK KÖ'!P58)</f>
      </c>
      <c r="R63" s="62">
        <f t="shared" si="1"/>
        <v>0</v>
      </c>
      <c r="S63" s="62">
        <f t="shared" si="2"/>
        <v>0</v>
      </c>
      <c r="T63" s="47"/>
      <c r="U63" s="61">
        <f>IF('[1]FK KÖ'!$E$2=0,"",'[1]FK KÖ'!Q58)</f>
      </c>
      <c r="V63" s="61">
        <f>IF('[1]FK KÖ'!$E$2=0,"",'[1]FK KÖ'!R58)</f>
      </c>
      <c r="W63" s="61">
        <f>IF('[1]FK KÖ'!$E$2=0,"",'[1]FK KÖ'!S58)</f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129">
        <f>IF(('[1]FK KÖ'!C59)="","",('[1]FK KÖ'!C59))</f>
      </c>
      <c r="C64" s="129">
        <f>IF(('[1]FK KÖ'!D59)="","",('[1]FK KÖ'!D59))</f>
      </c>
      <c r="D64" s="47"/>
      <c r="E64" s="61">
        <f>IF('[1]FK KÖ'!$E$2=0,"",'[1]FK KÖ'!E59)</f>
      </c>
      <c r="F64" s="61">
        <f>IF('[1]FK KÖ'!$E$2=0,"",'[1]FK KÖ'!F59)</f>
      </c>
      <c r="G64" s="61">
        <f>IF('[1]FK KÖ'!$E$2=0,"",'[1]FK KÖ'!G59)</f>
      </c>
      <c r="H64" s="61">
        <f>IF('[1]FK KÖ'!$E$2=0,"",'[1]FK KÖ'!H59)</f>
      </c>
      <c r="I64" s="61">
        <f>IF('[1]FK KÖ'!$E$2=0,"",'[1]FK KÖ'!I59)</f>
      </c>
      <c r="J64" s="61">
        <f>IF('[1]FK KÖ'!$E$2=0,"",'[1]FK KÖ'!J59)</f>
      </c>
      <c r="K64" s="61">
        <f>IF('[1]FK KÖ'!$E$2=0,"",'[1]FK KÖ'!K59)</f>
      </c>
      <c r="L64" s="61">
        <f>IF('[1]FK KÖ'!$E$2=0,"",'[1]FK KÖ'!L59)</f>
      </c>
      <c r="M64" s="62">
        <f t="shared" si="0"/>
        <v>0</v>
      </c>
      <c r="N64" s="61">
        <f>IF('[1]FK KÖ'!$E$2=0,"",'[1]FK KÖ'!M59)</f>
      </c>
      <c r="O64" s="61">
        <f>IF('[1]FK KÖ'!$E$2=0,"",'[1]FK KÖ'!N59)</f>
      </c>
      <c r="P64" s="61">
        <f>IF('[1]FK KÖ'!$E$2=0,"",'[1]FK KÖ'!O59)</f>
      </c>
      <c r="Q64" s="61">
        <f>IF('[1]FK KÖ'!$E$2=0,"",'[1]FK KÖ'!P59)</f>
      </c>
      <c r="R64" s="62">
        <f t="shared" si="1"/>
        <v>0</v>
      </c>
      <c r="S64" s="62">
        <f t="shared" si="2"/>
        <v>0</v>
      </c>
      <c r="T64" s="47"/>
      <c r="U64" s="61">
        <f>IF('[1]FK KÖ'!$E$2=0,"",'[1]FK KÖ'!Q59)</f>
      </c>
      <c r="V64" s="61">
        <f>IF('[1]FK KÖ'!$E$2=0,"",'[1]FK KÖ'!R59)</f>
      </c>
      <c r="W64" s="61">
        <f>IF('[1]FK KÖ'!$E$2=0,"",'[1]FK KÖ'!S59)</f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129">
        <f>IF(('[1]FK KÖ'!C60)="","",('[1]FK KÖ'!C60))</f>
      </c>
      <c r="C65" s="129">
        <f>IF(('[1]FK KÖ'!D60)="","",('[1]FK KÖ'!D60))</f>
      </c>
      <c r="D65" s="47"/>
      <c r="E65" s="61">
        <f>IF('[1]FK KÖ'!$E$2=0,"",'[1]FK KÖ'!E60)</f>
      </c>
      <c r="F65" s="61">
        <f>IF('[1]FK KÖ'!$E$2=0,"",'[1]FK KÖ'!F60)</f>
      </c>
      <c r="G65" s="61">
        <f>IF('[1]FK KÖ'!$E$2=0,"",'[1]FK KÖ'!G60)</f>
      </c>
      <c r="H65" s="61">
        <f>IF('[1]FK KÖ'!$E$2=0,"",'[1]FK KÖ'!H60)</f>
      </c>
      <c r="I65" s="61">
        <f>IF('[1]FK KÖ'!$E$2=0,"",'[1]FK KÖ'!I60)</f>
      </c>
      <c r="J65" s="61">
        <f>IF('[1]FK KÖ'!$E$2=0,"",'[1]FK KÖ'!J60)</f>
      </c>
      <c r="K65" s="61">
        <f>IF('[1]FK KÖ'!$E$2=0,"",'[1]FK KÖ'!K60)</f>
      </c>
      <c r="L65" s="61">
        <f>IF('[1]FK KÖ'!$E$2=0,"",'[1]FK KÖ'!L60)</f>
      </c>
      <c r="M65" s="62">
        <f t="shared" si="0"/>
        <v>0</v>
      </c>
      <c r="N65" s="61">
        <f>IF('[1]FK KÖ'!$E$2=0,"",'[1]FK KÖ'!M60)</f>
      </c>
      <c r="O65" s="61">
        <f>IF('[1]FK KÖ'!$E$2=0,"",'[1]FK KÖ'!N60)</f>
      </c>
      <c r="P65" s="61">
        <f>IF('[1]FK KÖ'!$E$2=0,"",'[1]FK KÖ'!O60)</f>
      </c>
      <c r="Q65" s="61">
        <f>IF('[1]FK KÖ'!$E$2=0,"",'[1]FK KÖ'!P60)</f>
      </c>
      <c r="R65" s="62">
        <f t="shared" si="1"/>
        <v>0</v>
      </c>
      <c r="S65" s="62">
        <f t="shared" si="2"/>
        <v>0</v>
      </c>
      <c r="T65" s="47"/>
      <c r="U65" s="61">
        <f>IF('[1]FK KÖ'!$E$2=0,"",'[1]FK KÖ'!Q60)</f>
      </c>
      <c r="V65" s="61">
        <f>IF('[1]FK KÖ'!$E$2=0,"",'[1]FK KÖ'!R60)</f>
      </c>
      <c r="W65" s="61">
        <f>IF('[1]FK KÖ'!$E$2=0,"",'[1]FK KÖ'!S60)</f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129">
        <f>IF(('[1]FK KÖ'!C61)="","",('[1]FK KÖ'!C61))</f>
      </c>
      <c r="C66" s="129">
        <f>IF(('[1]FK KÖ'!D61)="","",('[1]FK KÖ'!D61))</f>
      </c>
      <c r="D66" s="47"/>
      <c r="E66" s="61">
        <f>IF('[1]FK KÖ'!$E$2=0,"",'[1]FK KÖ'!E61)</f>
      </c>
      <c r="F66" s="61">
        <f>IF('[1]FK KÖ'!$E$2=0,"",'[1]FK KÖ'!F61)</f>
      </c>
      <c r="G66" s="61">
        <f>IF('[1]FK KÖ'!$E$2=0,"",'[1]FK KÖ'!G61)</f>
      </c>
      <c r="H66" s="61">
        <f>IF('[1]FK KÖ'!$E$2=0,"",'[1]FK KÖ'!H61)</f>
      </c>
      <c r="I66" s="61">
        <f>IF('[1]FK KÖ'!$E$2=0,"",'[1]FK KÖ'!I61)</f>
      </c>
      <c r="J66" s="61">
        <f>IF('[1]FK KÖ'!$E$2=0,"",'[1]FK KÖ'!J61)</f>
      </c>
      <c r="K66" s="61">
        <f>IF('[1]FK KÖ'!$E$2=0,"",'[1]FK KÖ'!K61)</f>
      </c>
      <c r="L66" s="61">
        <f>IF('[1]FK KÖ'!$E$2=0,"",'[1]FK KÖ'!L61)</f>
      </c>
      <c r="M66" s="62">
        <f t="shared" si="0"/>
        <v>0</v>
      </c>
      <c r="N66" s="61">
        <f>IF('[1]FK KÖ'!$E$2=0,"",'[1]FK KÖ'!M61)</f>
      </c>
      <c r="O66" s="61">
        <f>IF('[1]FK KÖ'!$E$2=0,"",'[1]FK KÖ'!N61)</f>
      </c>
      <c r="P66" s="61">
        <f>IF('[1]FK KÖ'!$E$2=0,"",'[1]FK KÖ'!O61)</f>
      </c>
      <c r="Q66" s="61">
        <f>IF('[1]FK KÖ'!$E$2=0,"",'[1]FK KÖ'!P61)</f>
      </c>
      <c r="R66" s="62">
        <f t="shared" si="1"/>
        <v>0</v>
      </c>
      <c r="S66" s="62">
        <f t="shared" si="2"/>
        <v>0</v>
      </c>
      <c r="T66" s="47"/>
      <c r="U66" s="61">
        <f>IF('[1]FK KÖ'!$E$2=0,"",'[1]FK KÖ'!Q61)</f>
      </c>
      <c r="V66" s="61">
        <f>IF('[1]FK KÖ'!$E$2=0,"",'[1]FK KÖ'!R61)</f>
      </c>
      <c r="W66" s="61">
        <f>IF('[1]FK KÖ'!$E$2=0,"",'[1]FK KÖ'!S61)</f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129">
        <f>IF(('[1]FK KÖ'!C62)="","",('[1]FK KÖ'!C62))</f>
      </c>
      <c r="C67" s="129">
        <f>IF(('[1]FK KÖ'!D62)="","",('[1]FK KÖ'!D62))</f>
      </c>
      <c r="D67" s="47"/>
      <c r="E67" s="61">
        <f>IF('[1]FK KÖ'!$E$2=0,"",'[1]FK KÖ'!E62)</f>
      </c>
      <c r="F67" s="61">
        <f>IF('[1]FK KÖ'!$E$2=0,"",'[1]FK KÖ'!F62)</f>
      </c>
      <c r="G67" s="61">
        <f>IF('[1]FK KÖ'!$E$2=0,"",'[1]FK KÖ'!G62)</f>
      </c>
      <c r="H67" s="61">
        <f>IF('[1]FK KÖ'!$E$2=0,"",'[1]FK KÖ'!H62)</f>
      </c>
      <c r="I67" s="61">
        <f>IF('[1]FK KÖ'!$E$2=0,"",'[1]FK KÖ'!I62)</f>
      </c>
      <c r="J67" s="61">
        <f>IF('[1]FK KÖ'!$E$2=0,"",'[1]FK KÖ'!J62)</f>
      </c>
      <c r="K67" s="61">
        <f>IF('[1]FK KÖ'!$E$2=0,"",'[1]FK KÖ'!K62)</f>
      </c>
      <c r="L67" s="61">
        <f>IF('[1]FK KÖ'!$E$2=0,"",'[1]FK KÖ'!L62)</f>
      </c>
      <c r="M67" s="62">
        <f t="shared" si="0"/>
        <v>0</v>
      </c>
      <c r="N67" s="61">
        <f>IF('[1]FK KÖ'!$E$2=0,"",'[1]FK KÖ'!M62)</f>
      </c>
      <c r="O67" s="61">
        <f>IF('[1]FK KÖ'!$E$2=0,"",'[1]FK KÖ'!N62)</f>
      </c>
      <c r="P67" s="61">
        <f>IF('[1]FK KÖ'!$E$2=0,"",'[1]FK KÖ'!O62)</f>
      </c>
      <c r="Q67" s="61">
        <f>IF('[1]FK KÖ'!$E$2=0,"",'[1]FK KÖ'!P62)</f>
      </c>
      <c r="R67" s="62">
        <f t="shared" si="1"/>
        <v>0</v>
      </c>
      <c r="S67" s="62">
        <f t="shared" si="2"/>
        <v>0</v>
      </c>
      <c r="T67" s="47"/>
      <c r="U67" s="61">
        <f>IF('[1]FK KÖ'!$E$2=0,"",'[1]FK KÖ'!Q62)</f>
      </c>
      <c r="V67" s="61">
        <f>IF('[1]FK KÖ'!$E$2=0,"",'[1]FK KÖ'!R62)</f>
      </c>
      <c r="W67" s="61">
        <f>IF('[1]FK KÖ'!$E$2=0,"",'[1]FK KÖ'!S62)</f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129">
        <f>IF(('[1]FK KÖ'!C63)="","",('[1]FK KÖ'!C63))</f>
      </c>
      <c r="C68" s="129">
        <f>IF(('[1]FK KÖ'!D63)="","",('[1]FK KÖ'!D63))</f>
      </c>
      <c r="D68" s="47"/>
      <c r="E68" s="61">
        <f>IF('[1]FK KÖ'!$E$2=0,"",'[1]FK KÖ'!E63)</f>
      </c>
      <c r="F68" s="61">
        <f>IF('[1]FK KÖ'!$E$2=0,"",'[1]FK KÖ'!F63)</f>
      </c>
      <c r="G68" s="61">
        <f>IF('[1]FK KÖ'!$E$2=0,"",'[1]FK KÖ'!G63)</f>
      </c>
      <c r="H68" s="61">
        <f>IF('[1]FK KÖ'!$E$2=0,"",'[1]FK KÖ'!H63)</f>
      </c>
      <c r="I68" s="61">
        <f>IF('[1]FK KÖ'!$E$2=0,"",'[1]FK KÖ'!I63)</f>
      </c>
      <c r="J68" s="61">
        <f>IF('[1]FK KÖ'!$E$2=0,"",'[1]FK KÖ'!J63)</f>
      </c>
      <c r="K68" s="61">
        <f>IF('[1]FK KÖ'!$E$2=0,"",'[1]FK KÖ'!K63)</f>
      </c>
      <c r="L68" s="61">
        <f>IF('[1]FK KÖ'!$E$2=0,"",'[1]FK KÖ'!L63)</f>
      </c>
      <c r="M68" s="62">
        <f t="shared" si="0"/>
        <v>0</v>
      </c>
      <c r="N68" s="61">
        <f>IF('[1]FK KÖ'!$E$2=0,"",'[1]FK KÖ'!M63)</f>
      </c>
      <c r="O68" s="61">
        <f>IF('[1]FK KÖ'!$E$2=0,"",'[1]FK KÖ'!N63)</f>
      </c>
      <c r="P68" s="61">
        <f>IF('[1]FK KÖ'!$E$2=0,"",'[1]FK KÖ'!O63)</f>
      </c>
      <c r="Q68" s="61">
        <f>IF('[1]FK KÖ'!$E$2=0,"",'[1]FK KÖ'!P63)</f>
      </c>
      <c r="R68" s="62">
        <f t="shared" si="1"/>
        <v>0</v>
      </c>
      <c r="S68" s="62">
        <f t="shared" si="2"/>
        <v>0</v>
      </c>
      <c r="T68" s="47"/>
      <c r="U68" s="61">
        <f>IF('[1]FK KÖ'!$E$2=0,"",'[1]FK KÖ'!Q63)</f>
      </c>
      <c r="V68" s="61">
        <f>IF('[1]FK KÖ'!$E$2=0,"",'[1]FK KÖ'!R63)</f>
      </c>
      <c r="W68" s="61">
        <f>IF('[1]FK KÖ'!$E$2=0,"",'[1]FK KÖ'!S63)</f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129">
        <f>IF(('[1]FK KÖ'!C64)="","",('[1]FK KÖ'!C64))</f>
      </c>
      <c r="C69" s="129">
        <f>IF(('[1]FK KÖ'!D64)="","",('[1]FK KÖ'!D64))</f>
      </c>
      <c r="D69" s="47"/>
      <c r="E69" s="61">
        <f>IF('[1]FK KÖ'!$E$2=0,"",'[1]FK KÖ'!E64)</f>
      </c>
      <c r="F69" s="61">
        <f>IF('[1]FK KÖ'!$E$2=0,"",'[1]FK KÖ'!F64)</f>
      </c>
      <c r="G69" s="61">
        <f>IF('[1]FK KÖ'!$E$2=0,"",'[1]FK KÖ'!G64)</f>
      </c>
      <c r="H69" s="61">
        <f>IF('[1]FK KÖ'!$E$2=0,"",'[1]FK KÖ'!H64)</f>
      </c>
      <c r="I69" s="61">
        <f>IF('[1]FK KÖ'!$E$2=0,"",'[1]FK KÖ'!I64)</f>
      </c>
      <c r="J69" s="61">
        <f>IF('[1]FK KÖ'!$E$2=0,"",'[1]FK KÖ'!J64)</f>
      </c>
      <c r="K69" s="61">
        <f>IF('[1]FK KÖ'!$E$2=0,"",'[1]FK KÖ'!K64)</f>
      </c>
      <c r="L69" s="61">
        <f>IF('[1]FK KÖ'!$E$2=0,"",'[1]FK KÖ'!L64)</f>
      </c>
      <c r="M69" s="62">
        <f t="shared" si="0"/>
        <v>0</v>
      </c>
      <c r="N69" s="61">
        <f>IF('[1]FK KÖ'!$E$2=0,"",'[1]FK KÖ'!M64)</f>
      </c>
      <c r="O69" s="61">
        <f>IF('[1]FK KÖ'!$E$2=0,"",'[1]FK KÖ'!N64)</f>
      </c>
      <c r="P69" s="61">
        <f>IF('[1]FK KÖ'!$E$2=0,"",'[1]FK KÖ'!O64)</f>
      </c>
      <c r="Q69" s="61">
        <f>IF('[1]FK KÖ'!$E$2=0,"",'[1]FK KÖ'!P64)</f>
      </c>
      <c r="R69" s="62">
        <f t="shared" si="1"/>
        <v>0</v>
      </c>
      <c r="S69" s="62">
        <f t="shared" si="2"/>
        <v>0</v>
      </c>
      <c r="T69" s="47"/>
      <c r="U69" s="61">
        <f>IF('[1]FK KÖ'!$E$2=0,"",'[1]FK KÖ'!Q64)</f>
      </c>
      <c r="V69" s="61">
        <f>IF('[1]FK KÖ'!$E$2=0,"",'[1]FK KÖ'!R64)</f>
      </c>
      <c r="W69" s="61">
        <f>IF('[1]FK KÖ'!$E$2=0,"",'[1]FK KÖ'!S64)</f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129">
        <f>IF(('[1]FK KÖ'!C65)="","",('[1]FK KÖ'!C65))</f>
      </c>
      <c r="C70" s="129">
        <f>IF(('[1]FK KÖ'!D65)="","",('[1]FK KÖ'!D65))</f>
      </c>
      <c r="D70" s="47"/>
      <c r="E70" s="61">
        <f>IF('[1]FK KÖ'!$E$2=0,"",'[1]FK KÖ'!E65)</f>
      </c>
      <c r="F70" s="61">
        <f>IF('[1]FK KÖ'!$E$2=0,"",'[1]FK KÖ'!F65)</f>
      </c>
      <c r="G70" s="61">
        <f>IF('[1]FK KÖ'!$E$2=0,"",'[1]FK KÖ'!G65)</f>
      </c>
      <c r="H70" s="61">
        <f>IF('[1]FK KÖ'!$E$2=0,"",'[1]FK KÖ'!H65)</f>
      </c>
      <c r="I70" s="61">
        <f>IF('[1]FK KÖ'!$E$2=0,"",'[1]FK KÖ'!I65)</f>
      </c>
      <c r="J70" s="61">
        <f>IF('[1]FK KÖ'!$E$2=0,"",'[1]FK KÖ'!J65)</f>
      </c>
      <c r="K70" s="61">
        <f>IF('[1]FK KÖ'!$E$2=0,"",'[1]FK KÖ'!K65)</f>
      </c>
      <c r="L70" s="61">
        <f>IF('[1]FK KÖ'!$E$2=0,"",'[1]FK KÖ'!L65)</f>
      </c>
      <c r="M70" s="62">
        <f t="shared" si="0"/>
        <v>0</v>
      </c>
      <c r="N70" s="61">
        <f>IF('[1]FK KÖ'!$E$2=0,"",'[1]FK KÖ'!M65)</f>
      </c>
      <c r="O70" s="61">
        <f>IF('[1]FK KÖ'!$E$2=0,"",'[1]FK KÖ'!N65)</f>
      </c>
      <c r="P70" s="61">
        <f>IF('[1]FK KÖ'!$E$2=0,"",'[1]FK KÖ'!O65)</f>
      </c>
      <c r="Q70" s="61">
        <f>IF('[1]FK KÖ'!$E$2=0,"",'[1]FK KÖ'!P65)</f>
      </c>
      <c r="R70" s="62">
        <f t="shared" si="1"/>
        <v>0</v>
      </c>
      <c r="S70" s="62">
        <f t="shared" si="2"/>
        <v>0</v>
      </c>
      <c r="T70" s="47"/>
      <c r="U70" s="61">
        <f>IF('[1]FK KÖ'!$E$2=0,"",'[1]FK KÖ'!Q65)</f>
      </c>
      <c r="V70" s="61">
        <f>IF('[1]FK KÖ'!$E$2=0,"",'[1]FK KÖ'!R65)</f>
      </c>
      <c r="W70" s="61">
        <f>IF('[1]FK KÖ'!$E$2=0,"",'[1]FK KÖ'!S65)</f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129">
        <f>IF(('[1]FK KÖ'!C66)="","",('[1]FK KÖ'!C66))</f>
      </c>
      <c r="C71" s="129">
        <f>IF(('[1]FK KÖ'!D66)="","",('[1]FK KÖ'!D66))</f>
      </c>
      <c r="D71" s="47"/>
      <c r="E71" s="61">
        <f>IF('[1]FK KÖ'!$E$2=0,"",'[1]FK KÖ'!E66)</f>
      </c>
      <c r="F71" s="61">
        <f>IF('[1]FK KÖ'!$E$2=0,"",'[1]FK KÖ'!F66)</f>
      </c>
      <c r="G71" s="61">
        <f>IF('[1]FK KÖ'!$E$2=0,"",'[1]FK KÖ'!G66)</f>
      </c>
      <c r="H71" s="61">
        <f>IF('[1]FK KÖ'!$E$2=0,"",'[1]FK KÖ'!H66)</f>
      </c>
      <c r="I71" s="61">
        <f>IF('[1]FK KÖ'!$E$2=0,"",'[1]FK KÖ'!I66)</f>
      </c>
      <c r="J71" s="61">
        <f>IF('[1]FK KÖ'!$E$2=0,"",'[1]FK KÖ'!J66)</f>
      </c>
      <c r="K71" s="61">
        <f>IF('[1]FK KÖ'!$E$2=0,"",'[1]FK KÖ'!K66)</f>
      </c>
      <c r="L71" s="61">
        <f>IF('[1]FK KÖ'!$E$2=0,"",'[1]FK KÖ'!L66)</f>
      </c>
      <c r="M71" s="62">
        <f t="shared" si="0"/>
        <v>0</v>
      </c>
      <c r="N71" s="61">
        <f>IF('[1]FK KÖ'!$E$2=0,"",'[1]FK KÖ'!M66)</f>
      </c>
      <c r="O71" s="61">
        <f>IF('[1]FK KÖ'!$E$2=0,"",'[1]FK KÖ'!N66)</f>
      </c>
      <c r="P71" s="61">
        <f>IF('[1]FK KÖ'!$E$2=0,"",'[1]FK KÖ'!O66)</f>
      </c>
      <c r="Q71" s="61">
        <f>IF('[1]FK KÖ'!$E$2=0,"",'[1]FK KÖ'!P66)</f>
      </c>
      <c r="R71" s="62">
        <f t="shared" si="1"/>
        <v>0</v>
      </c>
      <c r="S71" s="62">
        <f t="shared" si="2"/>
        <v>0</v>
      </c>
      <c r="T71" s="47"/>
      <c r="U71" s="61">
        <f>IF('[1]FK KÖ'!$E$2=0,"",'[1]FK KÖ'!Q66)</f>
      </c>
      <c r="V71" s="61">
        <f>IF('[1]FK KÖ'!$E$2=0,"",'[1]FK KÖ'!R66)</f>
      </c>
      <c r="W71" s="61">
        <f>IF('[1]FK KÖ'!$E$2=0,"",'[1]FK KÖ'!S66)</f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129">
        <f>IF(('[1]FK KÖ'!C67)="","",('[1]FK KÖ'!C67))</f>
      </c>
      <c r="C72" s="129">
        <f>IF(('[1]FK KÖ'!D67)="","",('[1]FK KÖ'!D67))</f>
      </c>
      <c r="D72" s="47"/>
      <c r="E72" s="61">
        <f>IF('[1]FK KÖ'!$E$2=0,"",'[1]FK KÖ'!E67)</f>
      </c>
      <c r="F72" s="61">
        <f>IF('[1]FK KÖ'!$E$2=0,"",'[1]FK KÖ'!F67)</f>
      </c>
      <c r="G72" s="61">
        <f>IF('[1]FK KÖ'!$E$2=0,"",'[1]FK KÖ'!G67)</f>
      </c>
      <c r="H72" s="61">
        <f>IF('[1]FK KÖ'!$E$2=0,"",'[1]FK KÖ'!H67)</f>
      </c>
      <c r="I72" s="61">
        <f>IF('[1]FK KÖ'!$E$2=0,"",'[1]FK KÖ'!I67)</f>
      </c>
      <c r="J72" s="61">
        <f>IF('[1]FK KÖ'!$E$2=0,"",'[1]FK KÖ'!J67)</f>
      </c>
      <c r="K72" s="61">
        <f>IF('[1]FK KÖ'!$E$2=0,"",'[1]FK KÖ'!K67)</f>
      </c>
      <c r="L72" s="61">
        <f>IF('[1]FK KÖ'!$E$2=0,"",'[1]FK KÖ'!L67)</f>
      </c>
      <c r="M72" s="62">
        <f t="shared" si="0"/>
        <v>0</v>
      </c>
      <c r="N72" s="61">
        <f>IF('[1]FK KÖ'!$E$2=0,"",'[1]FK KÖ'!M67)</f>
      </c>
      <c r="O72" s="61">
        <f>IF('[1]FK KÖ'!$E$2=0,"",'[1]FK KÖ'!N67)</f>
      </c>
      <c r="P72" s="61">
        <f>IF('[1]FK KÖ'!$E$2=0,"",'[1]FK KÖ'!O67)</f>
      </c>
      <c r="Q72" s="61">
        <f>IF('[1]FK KÖ'!$E$2=0,"",'[1]FK KÖ'!P67)</f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61">
        <f>IF('[1]FK KÖ'!$E$2=0,"",'[1]FK KÖ'!Q67)</f>
      </c>
      <c r="V72" s="61">
        <f>IF('[1]FK KÖ'!$E$2=0,"",'[1]FK KÖ'!R67)</f>
      </c>
      <c r="W72" s="61">
        <f>IF('[1]FK KÖ'!$E$2=0,"",'[1]FK KÖ'!S67)</f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129">
        <f>IF(('[1]FK KÖ'!C68)="","",('[1]FK KÖ'!C68))</f>
      </c>
      <c r="C73" s="129">
        <f>IF(('[1]FK KÖ'!D68)="","",('[1]FK KÖ'!D68))</f>
      </c>
      <c r="D73" s="47"/>
      <c r="E73" s="61">
        <f>IF('[1]FK KÖ'!$E$2=0,"",'[1]FK KÖ'!E68)</f>
      </c>
      <c r="F73" s="61">
        <f>IF('[1]FK KÖ'!$E$2=0,"",'[1]FK KÖ'!F68)</f>
      </c>
      <c r="G73" s="61">
        <f>IF('[1]FK KÖ'!$E$2=0,"",'[1]FK KÖ'!G68)</f>
      </c>
      <c r="H73" s="61">
        <f>IF('[1]FK KÖ'!$E$2=0,"",'[1]FK KÖ'!H68)</f>
      </c>
      <c r="I73" s="61">
        <f>IF('[1]FK KÖ'!$E$2=0,"",'[1]FK KÖ'!I68)</f>
      </c>
      <c r="J73" s="61">
        <f>IF('[1]FK KÖ'!$E$2=0,"",'[1]FK KÖ'!J68)</f>
      </c>
      <c r="K73" s="61">
        <f>IF('[1]FK KÖ'!$E$2=0,"",'[1]FK KÖ'!K68)</f>
      </c>
      <c r="L73" s="61">
        <f>IF('[1]FK KÖ'!$E$2=0,"",'[1]FK KÖ'!L68)</f>
      </c>
      <c r="M73" s="62">
        <f t="shared" si="0"/>
        <v>0</v>
      </c>
      <c r="N73" s="61">
        <f>IF('[1]FK KÖ'!$E$2=0,"",'[1]FK KÖ'!M68)</f>
      </c>
      <c r="O73" s="61">
        <f>IF('[1]FK KÖ'!$E$2=0,"",'[1]FK KÖ'!N68)</f>
      </c>
      <c r="P73" s="61">
        <f>IF('[1]FK KÖ'!$E$2=0,"",'[1]FK KÖ'!O68)</f>
      </c>
      <c r="Q73" s="61">
        <f>IF('[1]FK KÖ'!$E$2=0,"",'[1]FK KÖ'!P68)</f>
      </c>
      <c r="R73" s="62">
        <f t="shared" si="3"/>
        <v>0</v>
      </c>
      <c r="S73" s="62">
        <f t="shared" si="4"/>
        <v>0</v>
      </c>
      <c r="T73" s="47"/>
      <c r="U73" s="61">
        <f>IF('[1]FK KÖ'!$E$2=0,"",'[1]FK KÖ'!Q68)</f>
      </c>
      <c r="V73" s="61">
        <f>IF('[1]FK KÖ'!$E$2=0,"",'[1]FK KÖ'!R68)</f>
      </c>
      <c r="W73" s="61">
        <f>IF('[1]FK KÖ'!$E$2=0,"",'[1]FK KÖ'!S68)</f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129">
        <f>IF(('[1]FK KÖ'!C69)="","",('[1]FK KÖ'!C69))</f>
      </c>
      <c r="C74" s="129">
        <f>IF(('[1]FK KÖ'!D69)="","",('[1]FK KÖ'!D69))</f>
      </c>
      <c r="D74" s="47"/>
      <c r="E74" s="61">
        <f>IF('[1]FK KÖ'!$E$2=0,"",'[1]FK KÖ'!E69)</f>
      </c>
      <c r="F74" s="61">
        <f>IF('[1]FK KÖ'!$E$2=0,"",'[1]FK KÖ'!F69)</f>
      </c>
      <c r="G74" s="61">
        <f>IF('[1]FK KÖ'!$E$2=0,"",'[1]FK KÖ'!G69)</f>
      </c>
      <c r="H74" s="61">
        <f>IF('[1]FK KÖ'!$E$2=0,"",'[1]FK KÖ'!H69)</f>
      </c>
      <c r="I74" s="61">
        <f>IF('[1]FK KÖ'!$E$2=0,"",'[1]FK KÖ'!I69)</f>
      </c>
      <c r="J74" s="61">
        <f>IF('[1]FK KÖ'!$E$2=0,"",'[1]FK KÖ'!J69)</f>
      </c>
      <c r="K74" s="61">
        <f>IF('[1]FK KÖ'!$E$2=0,"",'[1]FK KÖ'!K69)</f>
      </c>
      <c r="L74" s="61">
        <f>IF('[1]FK KÖ'!$E$2=0,"",'[1]FK KÖ'!L69)</f>
      </c>
      <c r="M74" s="62">
        <f t="shared" si="0"/>
        <v>0</v>
      </c>
      <c r="N74" s="61">
        <f>IF('[1]FK KÖ'!$E$2=0,"",'[1]FK KÖ'!M69)</f>
      </c>
      <c r="O74" s="61">
        <f>IF('[1]FK KÖ'!$E$2=0,"",'[1]FK KÖ'!N69)</f>
      </c>
      <c r="P74" s="61">
        <f>IF('[1]FK KÖ'!$E$2=0,"",'[1]FK KÖ'!O69)</f>
      </c>
      <c r="Q74" s="61">
        <f>IF('[1]FK KÖ'!$E$2=0,"",'[1]FK KÖ'!P69)</f>
      </c>
      <c r="R74" s="62">
        <f t="shared" si="3"/>
        <v>0</v>
      </c>
      <c r="S74" s="62">
        <f t="shared" si="4"/>
        <v>0</v>
      </c>
      <c r="T74" s="47"/>
      <c r="U74" s="61">
        <f>IF('[1]FK KÖ'!$E$2=0,"",'[1]FK KÖ'!Q69)</f>
      </c>
      <c r="V74" s="61">
        <f>IF('[1]FK KÖ'!$E$2=0,"",'[1]FK KÖ'!R69)</f>
      </c>
      <c r="W74" s="61">
        <f>IF('[1]FK KÖ'!$E$2=0,"",'[1]FK KÖ'!S69)</f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129">
        <f>IF(('[1]FK KÖ'!C70)="","",('[1]FK KÖ'!C70))</f>
      </c>
      <c r="C75" s="129">
        <f>IF(('[1]FK KÖ'!D70)="","",('[1]FK KÖ'!D70))</f>
      </c>
      <c r="D75" s="47"/>
      <c r="E75" s="61">
        <f>IF('[1]FK KÖ'!$E$2=0,"",'[1]FK KÖ'!E70)</f>
      </c>
      <c r="F75" s="61">
        <f>IF('[1]FK KÖ'!$E$2=0,"",'[1]FK KÖ'!F70)</f>
      </c>
      <c r="G75" s="61">
        <f>IF('[1]FK KÖ'!$E$2=0,"",'[1]FK KÖ'!G70)</f>
      </c>
      <c r="H75" s="61">
        <f>IF('[1]FK KÖ'!$E$2=0,"",'[1]FK KÖ'!H70)</f>
      </c>
      <c r="I75" s="61">
        <f>IF('[1]FK KÖ'!$E$2=0,"",'[1]FK KÖ'!I70)</f>
      </c>
      <c r="J75" s="61">
        <f>IF('[1]FK KÖ'!$E$2=0,"",'[1]FK KÖ'!J70)</f>
      </c>
      <c r="K75" s="61">
        <f>IF('[1]FK KÖ'!$E$2=0,"",'[1]FK KÖ'!K70)</f>
      </c>
      <c r="L75" s="61">
        <f>IF('[1]FK KÖ'!$E$2=0,"",'[1]FK KÖ'!L70)</f>
      </c>
      <c r="M75" s="62">
        <f t="shared" si="0"/>
        <v>0</v>
      </c>
      <c r="N75" s="61">
        <f>IF('[1]FK KÖ'!$E$2=0,"",'[1]FK KÖ'!M70)</f>
      </c>
      <c r="O75" s="61">
        <f>IF('[1]FK KÖ'!$E$2=0,"",'[1]FK KÖ'!N70)</f>
      </c>
      <c r="P75" s="61">
        <f>IF('[1]FK KÖ'!$E$2=0,"",'[1]FK KÖ'!O70)</f>
      </c>
      <c r="Q75" s="61">
        <f>IF('[1]FK KÖ'!$E$2=0,"",'[1]FK KÖ'!P70)</f>
      </c>
      <c r="R75" s="62">
        <f t="shared" si="3"/>
        <v>0</v>
      </c>
      <c r="S75" s="62">
        <f t="shared" si="4"/>
        <v>0</v>
      </c>
      <c r="T75" s="47"/>
      <c r="U75" s="61">
        <f>IF('[1]FK KÖ'!$E$2=0,"",'[1]FK KÖ'!Q70)</f>
      </c>
      <c r="V75" s="61">
        <f>IF('[1]FK KÖ'!$E$2=0,"",'[1]FK KÖ'!R70)</f>
      </c>
      <c r="W75" s="61">
        <f>IF('[1]FK KÖ'!$E$2=0,"",'[1]FK KÖ'!S70)</f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129">
        <f>IF(('[1]FK KÖ'!C71)="","",('[1]FK KÖ'!C71))</f>
      </c>
      <c r="C76" s="129">
        <f>IF(('[1]FK KÖ'!D71)="","",('[1]FK KÖ'!D71))</f>
      </c>
      <c r="D76" s="47"/>
      <c r="E76" s="61">
        <f>IF('[1]FK KÖ'!$E$2=0,"",'[1]FK KÖ'!E71)</f>
      </c>
      <c r="F76" s="61">
        <f>IF('[1]FK KÖ'!$E$2=0,"",'[1]FK KÖ'!F71)</f>
      </c>
      <c r="G76" s="61">
        <f>IF('[1]FK KÖ'!$E$2=0,"",'[1]FK KÖ'!G71)</f>
      </c>
      <c r="H76" s="61">
        <f>IF('[1]FK KÖ'!$E$2=0,"",'[1]FK KÖ'!H71)</f>
      </c>
      <c r="I76" s="61">
        <f>IF('[1]FK KÖ'!$E$2=0,"",'[1]FK KÖ'!I71)</f>
      </c>
      <c r="J76" s="61">
        <f>IF('[1]FK KÖ'!$E$2=0,"",'[1]FK KÖ'!J71)</f>
      </c>
      <c r="K76" s="61">
        <f>IF('[1]FK KÖ'!$E$2=0,"",'[1]FK KÖ'!K71)</f>
      </c>
      <c r="L76" s="61">
        <f>IF('[1]FK KÖ'!$E$2=0,"",'[1]FK KÖ'!L71)</f>
      </c>
      <c r="M76" s="62">
        <f t="shared" si="0"/>
        <v>0</v>
      </c>
      <c r="N76" s="61">
        <f>IF('[1]FK KÖ'!$E$2=0,"",'[1]FK KÖ'!M71)</f>
      </c>
      <c r="O76" s="61">
        <f>IF('[1]FK KÖ'!$E$2=0,"",'[1]FK KÖ'!N71)</f>
      </c>
      <c r="P76" s="61">
        <f>IF('[1]FK KÖ'!$E$2=0,"",'[1]FK KÖ'!O71)</f>
      </c>
      <c r="Q76" s="61">
        <f>IF('[1]FK KÖ'!$E$2=0,"",'[1]FK KÖ'!P71)</f>
      </c>
      <c r="R76" s="62">
        <f t="shared" si="3"/>
        <v>0</v>
      </c>
      <c r="S76" s="62">
        <f t="shared" si="4"/>
        <v>0</v>
      </c>
      <c r="T76" s="47"/>
      <c r="U76" s="61">
        <f>IF('[1]FK KÖ'!$E$2=0,"",'[1]FK KÖ'!Q71)</f>
      </c>
      <c r="V76" s="61">
        <f>IF('[1]FK KÖ'!$E$2=0,"",'[1]FK KÖ'!R71)</f>
      </c>
      <c r="W76" s="61">
        <f>IF('[1]FK KÖ'!$E$2=0,"",'[1]FK KÖ'!S71)</f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129">
        <f>IF(('[1]FK KÖ'!C72)="","",('[1]FK KÖ'!C72))</f>
      </c>
      <c r="C77" s="129">
        <f>IF(('[1]FK KÖ'!D72)="","",('[1]FK KÖ'!D72))</f>
      </c>
      <c r="D77" s="47"/>
      <c r="E77" s="61">
        <f>IF('[1]FK KÖ'!$E$2=0,"",'[1]FK KÖ'!E72)</f>
      </c>
      <c r="F77" s="61">
        <f>IF('[1]FK KÖ'!$E$2=0,"",'[1]FK KÖ'!F72)</f>
      </c>
      <c r="G77" s="61">
        <f>IF('[1]FK KÖ'!$E$2=0,"",'[1]FK KÖ'!G72)</f>
      </c>
      <c r="H77" s="61">
        <f>IF('[1]FK KÖ'!$E$2=0,"",'[1]FK KÖ'!H72)</f>
      </c>
      <c r="I77" s="61">
        <f>IF('[1]FK KÖ'!$E$2=0,"",'[1]FK KÖ'!I72)</f>
      </c>
      <c r="J77" s="61">
        <f>IF('[1]FK KÖ'!$E$2=0,"",'[1]FK KÖ'!J72)</f>
      </c>
      <c r="K77" s="61">
        <f>IF('[1]FK KÖ'!$E$2=0,"",'[1]FK KÖ'!K72)</f>
      </c>
      <c r="L77" s="61">
        <f>IF('[1]FK KÖ'!$E$2=0,"",'[1]FK KÖ'!L72)</f>
      </c>
      <c r="M77" s="62">
        <f t="shared" si="0"/>
        <v>0</v>
      </c>
      <c r="N77" s="61">
        <f>IF('[1]FK KÖ'!$E$2=0,"",'[1]FK KÖ'!M72)</f>
      </c>
      <c r="O77" s="61">
        <f>IF('[1]FK KÖ'!$E$2=0,"",'[1]FK KÖ'!N72)</f>
      </c>
      <c r="P77" s="61">
        <f>IF('[1]FK KÖ'!$E$2=0,"",'[1]FK KÖ'!O72)</f>
      </c>
      <c r="Q77" s="61">
        <f>IF('[1]FK KÖ'!$E$2=0,"",'[1]FK KÖ'!P72)</f>
      </c>
      <c r="R77" s="62">
        <f t="shared" si="3"/>
        <v>0</v>
      </c>
      <c r="S77" s="62">
        <f t="shared" si="4"/>
        <v>0</v>
      </c>
      <c r="T77" s="47"/>
      <c r="U77" s="61">
        <f>IF('[1]FK KÖ'!$E$2=0,"",'[1]FK KÖ'!Q72)</f>
      </c>
      <c r="V77" s="61">
        <f>IF('[1]FK KÖ'!$E$2=0,"",'[1]FK KÖ'!R72)</f>
      </c>
      <c r="W77" s="61">
        <f>IF('[1]FK KÖ'!$E$2=0,"",'[1]FK KÖ'!S72)</f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129">
        <f>IF(('[1]FK KÖ'!C73)="","",('[1]FK KÖ'!C73))</f>
      </c>
      <c r="C78" s="129">
        <f>IF(('[1]FK KÖ'!D73)="","",('[1]FK KÖ'!D73))</f>
      </c>
      <c r="D78" s="47"/>
      <c r="E78" s="61">
        <f>IF('[1]FK KÖ'!$E$2=0,"",'[1]FK KÖ'!E73)</f>
      </c>
      <c r="F78" s="61">
        <f>IF('[1]FK KÖ'!$E$2=0,"",'[1]FK KÖ'!F73)</f>
      </c>
      <c r="G78" s="61">
        <f>IF('[1]FK KÖ'!$E$2=0,"",'[1]FK KÖ'!G73)</f>
      </c>
      <c r="H78" s="61">
        <f>IF('[1]FK KÖ'!$E$2=0,"",'[1]FK KÖ'!H73)</f>
      </c>
      <c r="I78" s="61">
        <f>IF('[1]FK KÖ'!$E$2=0,"",'[1]FK KÖ'!I73)</f>
      </c>
      <c r="J78" s="61">
        <f>IF('[1]FK KÖ'!$E$2=0,"",'[1]FK KÖ'!J73)</f>
      </c>
      <c r="K78" s="61">
        <f>IF('[1]FK KÖ'!$E$2=0,"",'[1]FK KÖ'!K73)</f>
      </c>
      <c r="L78" s="61">
        <f>IF('[1]FK KÖ'!$E$2=0,"",'[1]FK KÖ'!L73)</f>
      </c>
      <c r="M78" s="62">
        <f t="shared" si="0"/>
        <v>0</v>
      </c>
      <c r="N78" s="61">
        <f>IF('[1]FK KÖ'!$E$2=0,"",'[1]FK KÖ'!M73)</f>
      </c>
      <c r="O78" s="61">
        <f>IF('[1]FK KÖ'!$E$2=0,"",'[1]FK KÖ'!N73)</f>
      </c>
      <c r="P78" s="61">
        <f>IF('[1]FK KÖ'!$E$2=0,"",'[1]FK KÖ'!O73)</f>
      </c>
      <c r="Q78" s="61">
        <f>IF('[1]FK KÖ'!$E$2=0,"",'[1]FK KÖ'!P73)</f>
      </c>
      <c r="R78" s="62">
        <f t="shared" si="3"/>
        <v>0</v>
      </c>
      <c r="S78" s="62">
        <f t="shared" si="4"/>
        <v>0</v>
      </c>
      <c r="T78" s="47"/>
      <c r="U78" s="61">
        <f>IF('[1]FK KÖ'!$E$2=0,"",'[1]FK KÖ'!Q73)</f>
      </c>
      <c r="V78" s="61">
        <f>IF('[1]FK KÖ'!$E$2=0,"",'[1]FK KÖ'!R73)</f>
      </c>
      <c r="W78" s="61">
        <f>IF('[1]FK KÖ'!$E$2=0,"",'[1]FK KÖ'!S73)</f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129">
        <f>IF(('[1]FK KÖ'!C74)="","",('[1]FK KÖ'!C74))</f>
      </c>
      <c r="C79" s="129">
        <f>IF(('[1]FK KÖ'!D74)="","",('[1]FK KÖ'!D74))</f>
      </c>
      <c r="D79" s="47"/>
      <c r="E79" s="61">
        <f>IF('[1]FK KÖ'!$E$2=0,"",'[1]FK KÖ'!E74)</f>
      </c>
      <c r="F79" s="61">
        <f>IF('[1]FK KÖ'!$E$2=0,"",'[1]FK KÖ'!F74)</f>
      </c>
      <c r="G79" s="61">
        <f>IF('[1]FK KÖ'!$E$2=0,"",'[1]FK KÖ'!G74)</f>
      </c>
      <c r="H79" s="61">
        <f>IF('[1]FK KÖ'!$E$2=0,"",'[1]FK KÖ'!H74)</f>
      </c>
      <c r="I79" s="61">
        <f>IF('[1]FK KÖ'!$E$2=0,"",'[1]FK KÖ'!I74)</f>
      </c>
      <c r="J79" s="61">
        <f>IF('[1]FK KÖ'!$E$2=0,"",'[1]FK KÖ'!J74)</f>
      </c>
      <c r="K79" s="61">
        <f>IF('[1]FK KÖ'!$E$2=0,"",'[1]FK KÖ'!K74)</f>
      </c>
      <c r="L79" s="61">
        <f>IF('[1]FK KÖ'!$E$2=0,"",'[1]FK KÖ'!L74)</f>
      </c>
      <c r="M79" s="62">
        <f t="shared" si="0"/>
        <v>0</v>
      </c>
      <c r="N79" s="61">
        <f>IF('[1]FK KÖ'!$E$2=0,"",'[1]FK KÖ'!M74)</f>
      </c>
      <c r="O79" s="61">
        <f>IF('[1]FK KÖ'!$E$2=0,"",'[1]FK KÖ'!N74)</f>
      </c>
      <c r="P79" s="61">
        <f>IF('[1]FK KÖ'!$E$2=0,"",'[1]FK KÖ'!O74)</f>
      </c>
      <c r="Q79" s="61">
        <f>IF('[1]FK KÖ'!$E$2=0,"",'[1]FK KÖ'!P74)</f>
      </c>
      <c r="R79" s="62">
        <f t="shared" si="3"/>
        <v>0</v>
      </c>
      <c r="S79" s="62">
        <f t="shared" si="4"/>
        <v>0</v>
      </c>
      <c r="T79" s="47"/>
      <c r="U79" s="61">
        <f>IF('[1]FK KÖ'!$E$2=0,"",'[1]FK KÖ'!Q74)</f>
      </c>
      <c r="V79" s="61">
        <f>IF('[1]FK KÖ'!$E$2=0,"",'[1]FK KÖ'!R74)</f>
      </c>
      <c r="W79" s="61">
        <f>IF('[1]FK KÖ'!$E$2=0,"",'[1]FK KÖ'!S74)</f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129">
        <f>IF(('[1]FK KÖ'!C75)="","",('[1]FK KÖ'!C75))</f>
      </c>
      <c r="C80" s="129">
        <f>IF(('[1]FK KÖ'!D75)="","",('[1]FK KÖ'!D75))</f>
      </c>
      <c r="D80" s="47"/>
      <c r="E80" s="61">
        <f>IF('[1]FK KÖ'!$E$2=0,"",'[1]FK KÖ'!E75)</f>
      </c>
      <c r="F80" s="61">
        <f>IF('[1]FK KÖ'!$E$2=0,"",'[1]FK KÖ'!F75)</f>
      </c>
      <c r="G80" s="61">
        <f>IF('[1]FK KÖ'!$E$2=0,"",'[1]FK KÖ'!G75)</f>
      </c>
      <c r="H80" s="61">
        <f>IF('[1]FK KÖ'!$E$2=0,"",'[1]FK KÖ'!H75)</f>
      </c>
      <c r="I80" s="61">
        <f>IF('[1]FK KÖ'!$E$2=0,"",'[1]FK KÖ'!I75)</f>
      </c>
      <c r="J80" s="61">
        <f>IF('[1]FK KÖ'!$E$2=0,"",'[1]FK KÖ'!J75)</f>
      </c>
      <c r="K80" s="61">
        <f>IF('[1]FK KÖ'!$E$2=0,"",'[1]FK KÖ'!K75)</f>
      </c>
      <c r="L80" s="61">
        <f>IF('[1]FK KÖ'!$E$2=0,"",'[1]FK KÖ'!L75)</f>
      </c>
      <c r="M80" s="62">
        <f t="shared" si="0"/>
        <v>0</v>
      </c>
      <c r="N80" s="61">
        <f>IF('[1]FK KÖ'!$E$2=0,"",'[1]FK KÖ'!M75)</f>
      </c>
      <c r="O80" s="61">
        <f>IF('[1]FK KÖ'!$E$2=0,"",'[1]FK KÖ'!N75)</f>
      </c>
      <c r="P80" s="61">
        <f>IF('[1]FK KÖ'!$E$2=0,"",'[1]FK KÖ'!O75)</f>
      </c>
      <c r="Q80" s="61">
        <f>IF('[1]FK KÖ'!$E$2=0,"",'[1]FK KÖ'!P75)</f>
      </c>
      <c r="R80" s="62">
        <f t="shared" si="3"/>
        <v>0</v>
      </c>
      <c r="S80" s="62">
        <f t="shared" si="4"/>
        <v>0</v>
      </c>
      <c r="T80" s="47"/>
      <c r="U80" s="61">
        <f>IF('[1]FK KÖ'!$E$2=0,"",'[1]FK KÖ'!Q75)</f>
      </c>
      <c r="V80" s="61">
        <f>IF('[1]FK KÖ'!$E$2=0,"",'[1]FK KÖ'!R75)</f>
      </c>
      <c r="W80" s="61">
        <f>IF('[1]FK KÖ'!$E$2=0,"",'[1]FK KÖ'!S75)</f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129">
        <f>IF(('[1]FK KÖ'!C76)="","",('[1]FK KÖ'!C76))</f>
      </c>
      <c r="C81" s="129">
        <f>IF(('[1]FK KÖ'!D76)="","",('[1]FK KÖ'!D76))</f>
      </c>
      <c r="D81" s="47"/>
      <c r="E81" s="61">
        <f>IF('[1]FK KÖ'!$E$2=0,"",'[1]FK KÖ'!E76)</f>
      </c>
      <c r="F81" s="61">
        <f>IF('[1]FK KÖ'!$E$2=0,"",'[1]FK KÖ'!F76)</f>
      </c>
      <c r="G81" s="61">
        <f>IF('[1]FK KÖ'!$E$2=0,"",'[1]FK KÖ'!G76)</f>
      </c>
      <c r="H81" s="61">
        <f>IF('[1]FK KÖ'!$E$2=0,"",'[1]FK KÖ'!H76)</f>
      </c>
      <c r="I81" s="61">
        <f>IF('[1]FK KÖ'!$E$2=0,"",'[1]FK KÖ'!I76)</f>
      </c>
      <c r="J81" s="61">
        <f>IF('[1]FK KÖ'!$E$2=0,"",'[1]FK KÖ'!J76)</f>
      </c>
      <c r="K81" s="61">
        <f>IF('[1]FK KÖ'!$E$2=0,"",'[1]FK KÖ'!K76)</f>
      </c>
      <c r="L81" s="61">
        <f>IF('[1]FK KÖ'!$E$2=0,"",'[1]FK KÖ'!L76)</f>
      </c>
      <c r="M81" s="62">
        <f t="shared" si="0"/>
        <v>0</v>
      </c>
      <c r="N81" s="61">
        <f>IF('[1]FK KÖ'!$E$2=0,"",'[1]FK KÖ'!M76)</f>
      </c>
      <c r="O81" s="61">
        <f>IF('[1]FK KÖ'!$E$2=0,"",'[1]FK KÖ'!N76)</f>
      </c>
      <c r="P81" s="61">
        <f>IF('[1]FK KÖ'!$E$2=0,"",'[1]FK KÖ'!O76)</f>
      </c>
      <c r="Q81" s="61">
        <f>IF('[1]FK KÖ'!$E$2=0,"",'[1]FK KÖ'!P76)</f>
      </c>
      <c r="R81" s="62">
        <f t="shared" si="3"/>
        <v>0</v>
      </c>
      <c r="S81" s="62">
        <f t="shared" si="4"/>
        <v>0</v>
      </c>
      <c r="T81" s="47"/>
      <c r="U81" s="61">
        <f>IF('[1]FK KÖ'!$E$2=0,"",'[1]FK KÖ'!Q76)</f>
      </c>
      <c r="V81" s="61">
        <f>IF('[1]FK KÖ'!$E$2=0,"",'[1]FK KÖ'!R76)</f>
      </c>
      <c r="W81" s="61">
        <f>IF('[1]FK KÖ'!$E$2=0,"",'[1]FK KÖ'!S76)</f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129">
        <f>IF(('[1]FK KÖ'!C77)="","",('[1]FK KÖ'!C77))</f>
      </c>
      <c r="C82" s="129">
        <f>IF(('[1]FK KÖ'!D77)="","",('[1]FK KÖ'!D77))</f>
      </c>
      <c r="D82" s="47"/>
      <c r="E82" s="61">
        <f>IF('[1]FK KÖ'!$E$2=0,"",'[1]FK KÖ'!E77)</f>
      </c>
      <c r="F82" s="61">
        <f>IF('[1]FK KÖ'!$E$2=0,"",'[1]FK KÖ'!F77)</f>
      </c>
      <c r="G82" s="61">
        <f>IF('[1]FK KÖ'!$E$2=0,"",'[1]FK KÖ'!G77)</f>
      </c>
      <c r="H82" s="61">
        <f>IF('[1]FK KÖ'!$E$2=0,"",'[1]FK KÖ'!H77)</f>
      </c>
      <c r="I82" s="61">
        <f>IF('[1]FK KÖ'!$E$2=0,"",'[1]FK KÖ'!I77)</f>
      </c>
      <c r="J82" s="61">
        <f>IF('[1]FK KÖ'!$E$2=0,"",'[1]FK KÖ'!J77)</f>
      </c>
      <c r="K82" s="61">
        <f>IF('[1]FK KÖ'!$E$2=0,"",'[1]FK KÖ'!K77)</f>
      </c>
      <c r="L82" s="61">
        <f>IF('[1]FK KÖ'!$E$2=0,"",'[1]FK KÖ'!L77)</f>
      </c>
      <c r="M82" s="62">
        <f t="shared" si="0"/>
        <v>0</v>
      </c>
      <c r="N82" s="61">
        <f>IF('[1]FK KÖ'!$E$2=0,"",'[1]FK KÖ'!M77)</f>
      </c>
      <c r="O82" s="61">
        <f>IF('[1]FK KÖ'!$E$2=0,"",'[1]FK KÖ'!N77)</f>
      </c>
      <c r="P82" s="61">
        <f>IF('[1]FK KÖ'!$E$2=0,"",'[1]FK KÖ'!O77)</f>
      </c>
      <c r="Q82" s="61">
        <f>IF('[1]FK KÖ'!$E$2=0,"",'[1]FK KÖ'!P77)</f>
      </c>
      <c r="R82" s="62">
        <f t="shared" si="3"/>
        <v>0</v>
      </c>
      <c r="S82" s="62">
        <f t="shared" si="4"/>
        <v>0</v>
      </c>
      <c r="T82" s="47"/>
      <c r="U82" s="61">
        <f>IF('[1]FK KÖ'!$E$2=0,"",'[1]FK KÖ'!Q77)</f>
      </c>
      <c r="V82" s="61">
        <f>IF('[1]FK KÖ'!$E$2=0,"",'[1]FK KÖ'!R77)</f>
      </c>
      <c r="W82" s="61">
        <f>IF('[1]FK KÖ'!$E$2=0,"",'[1]FK KÖ'!S77)</f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129">
        <f>IF(('[1]FK KÖ'!C78)="","",('[1]FK KÖ'!C78))</f>
      </c>
      <c r="C83" s="129">
        <f>IF(('[1]FK KÖ'!D78)="","",('[1]FK KÖ'!D78))</f>
      </c>
      <c r="D83" s="47"/>
      <c r="E83" s="61">
        <f>IF('[1]FK KÖ'!$E$2=0,"",'[1]FK KÖ'!E78)</f>
      </c>
      <c r="F83" s="61">
        <f>IF('[1]FK KÖ'!$E$2=0,"",'[1]FK KÖ'!F78)</f>
      </c>
      <c r="G83" s="61">
        <f>IF('[1]FK KÖ'!$E$2=0,"",'[1]FK KÖ'!G78)</f>
      </c>
      <c r="H83" s="61">
        <f>IF('[1]FK KÖ'!$E$2=0,"",'[1]FK KÖ'!H78)</f>
      </c>
      <c r="I83" s="61">
        <f>IF('[1]FK KÖ'!$E$2=0,"",'[1]FK KÖ'!I78)</f>
      </c>
      <c r="J83" s="61">
        <f>IF('[1]FK KÖ'!$E$2=0,"",'[1]FK KÖ'!J78)</f>
      </c>
      <c r="K83" s="61">
        <f>IF('[1]FK KÖ'!$E$2=0,"",'[1]FK KÖ'!K78)</f>
      </c>
      <c r="L83" s="61">
        <f>IF('[1]FK KÖ'!$E$2=0,"",'[1]FK KÖ'!L78)</f>
      </c>
      <c r="M83" s="62">
        <f t="shared" si="0"/>
        <v>0</v>
      </c>
      <c r="N83" s="61">
        <f>IF('[1]FK KÖ'!$E$2=0,"",'[1]FK KÖ'!M78)</f>
      </c>
      <c r="O83" s="61">
        <f>IF('[1]FK KÖ'!$E$2=0,"",'[1]FK KÖ'!N78)</f>
      </c>
      <c r="P83" s="61">
        <f>IF('[1]FK KÖ'!$E$2=0,"",'[1]FK KÖ'!O78)</f>
      </c>
      <c r="Q83" s="61">
        <f>IF('[1]FK KÖ'!$E$2=0,"",'[1]FK KÖ'!P78)</f>
      </c>
      <c r="R83" s="62">
        <f t="shared" si="3"/>
        <v>0</v>
      </c>
      <c r="S83" s="62">
        <f t="shared" si="4"/>
        <v>0</v>
      </c>
      <c r="T83" s="47"/>
      <c r="U83" s="61">
        <f>IF('[1]FK KÖ'!$E$2=0,"",'[1]FK KÖ'!Q78)</f>
      </c>
      <c r="V83" s="61">
        <f>IF('[1]FK KÖ'!$E$2=0,"",'[1]FK KÖ'!R78)</f>
      </c>
      <c r="W83" s="61">
        <f>IF('[1]FK KÖ'!$E$2=0,"",'[1]FK KÖ'!S78)</f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129">
        <f>IF(('[1]FK KÖ'!C79)="","",('[1]FK KÖ'!C79))</f>
      </c>
      <c r="C84" s="129">
        <f>IF(('[1]FK KÖ'!D79)="","",('[1]FK KÖ'!D79))</f>
      </c>
      <c r="D84" s="47"/>
      <c r="E84" s="61">
        <f>IF('[1]FK KÖ'!$E$2=0,"",'[1]FK KÖ'!E79)</f>
      </c>
      <c r="F84" s="61">
        <f>IF('[1]FK KÖ'!$E$2=0,"",'[1]FK KÖ'!F79)</f>
      </c>
      <c r="G84" s="61">
        <f>IF('[1]FK KÖ'!$E$2=0,"",'[1]FK KÖ'!G79)</f>
      </c>
      <c r="H84" s="61">
        <f>IF('[1]FK KÖ'!$E$2=0,"",'[1]FK KÖ'!H79)</f>
      </c>
      <c r="I84" s="61">
        <f>IF('[1]FK KÖ'!$E$2=0,"",'[1]FK KÖ'!I79)</f>
      </c>
      <c r="J84" s="61">
        <f>IF('[1]FK KÖ'!$E$2=0,"",'[1]FK KÖ'!J79)</f>
      </c>
      <c r="K84" s="61">
        <f>IF('[1]FK KÖ'!$E$2=0,"",'[1]FK KÖ'!K79)</f>
      </c>
      <c r="L84" s="61">
        <f>IF('[1]FK KÖ'!$E$2=0,"",'[1]FK KÖ'!L79)</f>
      </c>
      <c r="M84" s="62">
        <f t="shared" si="0"/>
        <v>0</v>
      </c>
      <c r="N84" s="61">
        <f>IF('[1]FK KÖ'!$E$2=0,"",'[1]FK KÖ'!M79)</f>
      </c>
      <c r="O84" s="61">
        <f>IF('[1]FK KÖ'!$E$2=0,"",'[1]FK KÖ'!N79)</f>
      </c>
      <c r="P84" s="61">
        <f>IF('[1]FK KÖ'!$E$2=0,"",'[1]FK KÖ'!O79)</f>
      </c>
      <c r="Q84" s="61">
        <f>IF('[1]FK KÖ'!$E$2=0,"",'[1]FK KÖ'!P79)</f>
      </c>
      <c r="R84" s="62">
        <f t="shared" si="3"/>
        <v>0</v>
      </c>
      <c r="S84" s="62">
        <f t="shared" si="4"/>
        <v>0</v>
      </c>
      <c r="T84" s="47"/>
      <c r="U84" s="61">
        <f>IF('[1]FK KÖ'!$E$2=0,"",'[1]FK KÖ'!Q79)</f>
      </c>
      <c r="V84" s="61">
        <f>IF('[1]FK KÖ'!$E$2=0,"",'[1]FK KÖ'!R79)</f>
      </c>
      <c r="W84" s="61">
        <f>IF('[1]FK KÖ'!$E$2=0,"",'[1]FK KÖ'!S79)</f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129">
        <f>IF(('[1]FK KÖ'!C80)="","",('[1]FK KÖ'!C80))</f>
      </c>
      <c r="C85" s="129">
        <f>IF(('[1]FK KÖ'!D80)="","",('[1]FK KÖ'!D80))</f>
      </c>
      <c r="D85" s="47"/>
      <c r="E85" s="61">
        <f>IF('[1]FK KÖ'!$E$2=0,"",'[1]FK KÖ'!E80)</f>
      </c>
      <c r="F85" s="61">
        <f>IF('[1]FK KÖ'!$E$2=0,"",'[1]FK KÖ'!F80)</f>
      </c>
      <c r="G85" s="61">
        <f>IF('[1]FK KÖ'!$E$2=0,"",'[1]FK KÖ'!G80)</f>
      </c>
      <c r="H85" s="61">
        <f>IF('[1]FK KÖ'!$E$2=0,"",'[1]FK KÖ'!H80)</f>
      </c>
      <c r="I85" s="61">
        <f>IF('[1]FK KÖ'!$E$2=0,"",'[1]FK KÖ'!I80)</f>
      </c>
      <c r="J85" s="61">
        <f>IF('[1]FK KÖ'!$E$2=0,"",'[1]FK KÖ'!J80)</f>
      </c>
      <c r="K85" s="61">
        <f>IF('[1]FK KÖ'!$E$2=0,"",'[1]FK KÖ'!K80)</f>
      </c>
      <c r="L85" s="61">
        <f>IF('[1]FK KÖ'!$E$2=0,"",'[1]FK KÖ'!L80)</f>
      </c>
      <c r="M85" s="120">
        <f t="shared" si="0"/>
        <v>0</v>
      </c>
      <c r="N85" s="61">
        <f>IF('[1]FK KÖ'!$E$2=0,"",'[1]FK KÖ'!M80)</f>
      </c>
      <c r="O85" s="61">
        <f>IF('[1]FK KÖ'!$E$2=0,"",'[1]FK KÖ'!N80)</f>
      </c>
      <c r="P85" s="61">
        <f>IF('[1]FK KÖ'!$E$2=0,"",'[1]FK KÖ'!O80)</f>
      </c>
      <c r="Q85" s="61">
        <f>IF('[1]FK KÖ'!$E$2=0,"",'[1]FK KÖ'!P80)</f>
      </c>
      <c r="R85" s="120">
        <f t="shared" si="3"/>
        <v>0</v>
      </c>
      <c r="S85" s="120">
        <f t="shared" si="4"/>
        <v>0</v>
      </c>
      <c r="T85" s="47"/>
      <c r="U85" s="61">
        <f>IF('[1]FK KÖ'!$E$2=0,"",'[1]FK KÖ'!Q80)</f>
      </c>
      <c r="V85" s="61">
        <f>IF('[1]FK KÖ'!$E$2=0,"",'[1]FK KÖ'!R80)</f>
      </c>
      <c r="W85" s="61">
        <f>IF('[1]FK KÖ'!$E$2=0,"",'[1]FK KÖ'!S80)</f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5" ref="E86:S86">SUM(E7:E85)</f>
        <v>0</v>
      </c>
      <c r="F86" s="126">
        <f t="shared" si="5"/>
        <v>0</v>
      </c>
      <c r="G86" s="126">
        <f t="shared" si="5"/>
        <v>0</v>
      </c>
      <c r="H86" s="126">
        <f t="shared" si="5"/>
        <v>0</v>
      </c>
      <c r="I86" s="126">
        <f t="shared" si="5"/>
        <v>0</v>
      </c>
      <c r="J86" s="126">
        <f t="shared" si="5"/>
        <v>0</v>
      </c>
      <c r="K86" s="126">
        <f t="shared" si="5"/>
        <v>0</v>
      </c>
      <c r="L86" s="126">
        <f t="shared" si="5"/>
        <v>0</v>
      </c>
      <c r="M86" s="126">
        <f t="shared" si="5"/>
        <v>0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0</v>
      </c>
      <c r="T86" s="125"/>
      <c r="U86" s="126">
        <f>SUM(U7:U85)</f>
        <v>0</v>
      </c>
      <c r="V86" s="126">
        <f>SUM(V7:V85)</f>
        <v>0</v>
      </c>
      <c r="W86" s="126">
        <f>SUM(W7:W85)</f>
        <v>0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747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6" t="s">
        <v>330</v>
      </c>
      <c r="D88" s="186"/>
      <c r="E88" s="186"/>
    </row>
    <row r="89" spans="8:23" ht="15">
      <c r="H89" s="45" t="s">
        <v>331</v>
      </c>
      <c r="K89" s="46" t="str">
        <f>K2</f>
        <v>Városi Közszolgáltató Intézmény</v>
      </c>
      <c r="P89" s="103" t="str">
        <f>P2</f>
        <v>mód.ei. dec. 30.</v>
      </c>
      <c r="W89" s="158" t="s">
        <v>412</v>
      </c>
    </row>
    <row r="90" spans="1:23" ht="15">
      <c r="A90" s="47" t="s">
        <v>610</v>
      </c>
      <c r="I90" s="43" t="str">
        <f>I3</f>
        <v>2020.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81" t="s">
        <v>332</v>
      </c>
      <c r="B92" s="183" t="s">
        <v>333</v>
      </c>
      <c r="C92" s="183"/>
      <c r="D92" s="47"/>
      <c r="E92" s="183" t="s">
        <v>18</v>
      </c>
      <c r="F92" s="183"/>
      <c r="G92" s="183"/>
      <c r="H92" s="183"/>
      <c r="I92" s="183"/>
      <c r="J92" s="183"/>
      <c r="K92" s="183"/>
      <c r="L92" s="183"/>
      <c r="M92" s="183"/>
      <c r="N92" s="184" t="s">
        <v>88</v>
      </c>
      <c r="O92" s="184"/>
      <c r="P92" s="184"/>
      <c r="Q92" s="184"/>
      <c r="R92" s="184"/>
      <c r="S92" s="185" t="s">
        <v>358</v>
      </c>
      <c r="T92" s="47"/>
      <c r="U92" s="177" t="s">
        <v>0</v>
      </c>
      <c r="V92" s="178"/>
      <c r="W92" s="179"/>
    </row>
    <row r="93" spans="1:23" s="48" customFormat="1" ht="97.5" customHeight="1">
      <c r="A93" s="182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586</v>
      </c>
      <c r="O93" s="49" t="s">
        <v>585</v>
      </c>
      <c r="P93" s="50" t="s">
        <v>108</v>
      </c>
      <c r="Q93" s="50" t="s">
        <v>584</v>
      </c>
      <c r="R93" s="85" t="s">
        <v>587</v>
      </c>
      <c r="S93" s="185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611</v>
      </c>
      <c r="C95" s="54"/>
      <c r="D95" s="47"/>
      <c r="E95" s="61">
        <f>E86</f>
        <v>0</v>
      </c>
      <c r="F95" s="61">
        <f aca="true" t="shared" si="6" ref="F95:W95">F86</f>
        <v>0</v>
      </c>
      <c r="G95" s="61">
        <f t="shared" si="6"/>
        <v>0</v>
      </c>
      <c r="H95" s="61">
        <f t="shared" si="6"/>
        <v>0</v>
      </c>
      <c r="I95" s="61">
        <f t="shared" si="6"/>
        <v>0</v>
      </c>
      <c r="J95" s="61">
        <f t="shared" si="6"/>
        <v>0</v>
      </c>
      <c r="K95" s="61">
        <f t="shared" si="6"/>
        <v>0</v>
      </c>
      <c r="L95" s="61">
        <f t="shared" si="6"/>
        <v>0</v>
      </c>
      <c r="M95" s="61">
        <f t="shared" si="6"/>
        <v>0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0</v>
      </c>
      <c r="T95" s="47"/>
      <c r="U95" s="61">
        <f t="shared" si="6"/>
        <v>0</v>
      </c>
      <c r="V95" s="61">
        <f t="shared" si="6"/>
        <v>0</v>
      </c>
      <c r="W95" s="61">
        <f t="shared" si="6"/>
        <v>0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129">
        <f>IF(('[1]FK KÖ'!C91)="","",('[1]FK KÖ'!C91))</f>
      </c>
      <c r="C96" s="129">
        <f>IF(('[1]FK KÖ'!D91)="","",('[1]FK KÖ'!D91))</f>
      </c>
      <c r="D96" s="47"/>
      <c r="E96" s="61">
        <f>IF('[1]FK KÖ'!$E$2=0,"",'[1]FK KÖ'!E91)</f>
      </c>
      <c r="F96" s="61">
        <f>IF('[1]FK KÖ'!$E$2=0,"",'[1]FK KÖ'!F91)</f>
      </c>
      <c r="G96" s="61">
        <f>IF('[1]FK KÖ'!$E$2=0,"",'[1]FK KÖ'!G91)</f>
      </c>
      <c r="H96" s="61">
        <f>IF('[1]FK KÖ'!$E$2=0,"",'[1]FK KÖ'!H91)</f>
      </c>
      <c r="I96" s="61">
        <f>IF('[1]FK KÖ'!$E$2=0,"",'[1]FK KÖ'!I91)</f>
      </c>
      <c r="J96" s="61">
        <f>IF('[1]FK KÖ'!$E$2=0,"",'[1]FK KÖ'!J91)</f>
      </c>
      <c r="K96" s="61">
        <f>IF('[1]FK KÖ'!$E$2=0,"",'[1]FK KÖ'!K91)</f>
      </c>
      <c r="L96" s="61">
        <f>IF('[1]FK KÖ'!$E$2=0,"",'[1]FK KÖ'!L91)</f>
      </c>
      <c r="M96" s="62">
        <f t="shared" si="0"/>
        <v>0</v>
      </c>
      <c r="N96" s="61">
        <f>IF('[1]FK OV'!$E$2=0,"",'[1]FK OV'!M91)</f>
        <v>0</v>
      </c>
      <c r="O96" s="61">
        <f>IF('[1]FK OV'!$E$2=0,"",'[1]FK OV'!N91)</f>
        <v>0</v>
      </c>
      <c r="P96" s="61">
        <f>IF('[1]FK OV'!$E$2=0,"",'[1]FK OV'!O91)</f>
        <v>0</v>
      </c>
      <c r="Q96" s="61">
        <f>IF('[1]FK OV'!$E$2=0,"",'[1]FK OV'!P91)</f>
        <v>0</v>
      </c>
      <c r="R96" s="62">
        <f t="shared" si="3"/>
        <v>0</v>
      </c>
      <c r="S96" s="62">
        <f t="shared" si="4"/>
        <v>0</v>
      </c>
      <c r="T96" s="47"/>
      <c r="U96" s="61">
        <f>IF('[1]FK KÖ'!$E$2=0,"",'[1]FK KÖ'!Q91)</f>
      </c>
      <c r="V96" s="61">
        <f>IF('[1]FK KÖ'!$E$2=0,"",'[1]FK KÖ'!R91)</f>
      </c>
      <c r="W96" s="61">
        <f>IF('[1]FK KÖ'!$E$2=0,"",'[1]FK KÖ'!S91)</f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519</v>
      </c>
      <c r="B97" s="129">
        <f>IF(('[1]FK KÖ'!C92)="","",('[1]FK KÖ'!C92))</f>
      </c>
      <c r="C97" s="129">
        <f>IF(('[1]FK KÖ'!D92)="","",('[1]FK KÖ'!D92))</f>
      </c>
      <c r="D97" s="47"/>
      <c r="E97" s="61">
        <f>IF('[1]FK KÖ'!$E$2=0,"",'[1]FK KÖ'!E92)</f>
      </c>
      <c r="F97" s="61">
        <f>IF('[1]FK KÖ'!$E$2=0,"",'[1]FK KÖ'!F92)</f>
      </c>
      <c r="G97" s="61">
        <f>IF('[1]FK KÖ'!$E$2=0,"",'[1]FK KÖ'!G92)</f>
      </c>
      <c r="H97" s="61">
        <f>IF('[1]FK KÖ'!$E$2=0,"",'[1]FK KÖ'!H92)</f>
      </c>
      <c r="I97" s="61">
        <f>IF('[1]FK KÖ'!$E$2=0,"",'[1]FK KÖ'!I92)</f>
      </c>
      <c r="J97" s="61">
        <f>IF('[1]FK KÖ'!$E$2=0,"",'[1]FK KÖ'!J92)</f>
      </c>
      <c r="K97" s="61">
        <f>IF('[1]FK KÖ'!$E$2=0,"",'[1]FK KÖ'!K92)</f>
      </c>
      <c r="L97" s="61">
        <f>IF('[1]FK KÖ'!$E$2=0,"",'[1]FK KÖ'!L92)</f>
      </c>
      <c r="M97" s="62">
        <f t="shared" si="0"/>
        <v>0</v>
      </c>
      <c r="N97" s="61">
        <f>IF('[1]FK OV'!$E$2=0,"",'[1]FK OV'!M92)</f>
        <v>0</v>
      </c>
      <c r="O97" s="61">
        <f>IF('[1]FK OV'!$E$2=0,"",'[1]FK OV'!N92)</f>
        <v>0</v>
      </c>
      <c r="P97" s="61">
        <f>IF('[1]FK OV'!$E$2=0,"",'[1]FK OV'!O92)</f>
        <v>0</v>
      </c>
      <c r="Q97" s="61">
        <f>IF('[1]FK OV'!$E$2=0,"",'[1]FK OV'!P92)</f>
        <v>0</v>
      </c>
      <c r="R97" s="62">
        <f t="shared" si="3"/>
        <v>0</v>
      </c>
      <c r="S97" s="62">
        <f t="shared" si="4"/>
        <v>0</v>
      </c>
      <c r="T97" s="47"/>
      <c r="U97" s="61">
        <f>IF('[1]FK KÖ'!$E$2=0,"",'[1]FK KÖ'!Q92)</f>
      </c>
      <c r="V97" s="61">
        <f>IF('[1]FK KÖ'!$E$2=0,"",'[1]FK KÖ'!R92)</f>
      </c>
      <c r="W97" s="61">
        <f>IF('[1]FK KÖ'!$E$2=0,"",'[1]FK KÖ'!S92)</f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520</v>
      </c>
      <c r="B98" s="129">
        <f>IF(('[1]FK KÖ'!C93)="","",('[1]FK KÖ'!C93))</f>
      </c>
      <c r="C98" s="129">
        <f>IF(('[1]FK KÖ'!D93)="","",('[1]FK KÖ'!D93))</f>
      </c>
      <c r="D98" s="47"/>
      <c r="E98" s="61">
        <f>IF('[1]FK KÖ'!$E$2=0,"",'[1]FK KÖ'!E93)</f>
      </c>
      <c r="F98" s="61">
        <f>IF('[1]FK KÖ'!$E$2=0,"",'[1]FK KÖ'!F93)</f>
      </c>
      <c r="G98" s="61">
        <f>IF('[1]FK KÖ'!$E$2=0,"",'[1]FK KÖ'!G93)</f>
      </c>
      <c r="H98" s="61">
        <f>IF('[1]FK KÖ'!$E$2=0,"",'[1]FK KÖ'!H93)</f>
      </c>
      <c r="I98" s="61">
        <f>IF('[1]FK KÖ'!$E$2=0,"",'[1]FK KÖ'!I93)</f>
      </c>
      <c r="J98" s="61">
        <f>IF('[1]FK KÖ'!$E$2=0,"",'[1]FK KÖ'!J93)</f>
      </c>
      <c r="K98" s="61">
        <f>IF('[1]FK KÖ'!$E$2=0,"",'[1]FK KÖ'!K93)</f>
      </c>
      <c r="L98" s="61">
        <f>IF('[1]FK KÖ'!$E$2=0,"",'[1]FK KÖ'!L93)</f>
      </c>
      <c r="M98" s="62">
        <f t="shared" si="0"/>
        <v>0</v>
      </c>
      <c r="N98" s="61">
        <f>IF('[1]FK OV'!$E$2=0,"",'[1]FK OV'!M93)</f>
        <v>0</v>
      </c>
      <c r="O98" s="61">
        <f>IF('[1]FK OV'!$E$2=0,"",'[1]FK OV'!N93)</f>
        <v>0</v>
      </c>
      <c r="P98" s="61">
        <f>IF('[1]FK OV'!$E$2=0,"",'[1]FK OV'!O93)</f>
        <v>0</v>
      </c>
      <c r="Q98" s="61">
        <f>IF('[1]FK OV'!$E$2=0,"",'[1]FK OV'!P93)</f>
        <v>0</v>
      </c>
      <c r="R98" s="62">
        <f t="shared" si="3"/>
        <v>0</v>
      </c>
      <c r="S98" s="62">
        <f t="shared" si="4"/>
        <v>0</v>
      </c>
      <c r="T98" s="47"/>
      <c r="U98" s="61">
        <f>IF('[1]FK KÖ'!$E$2=0,"",'[1]FK KÖ'!Q93)</f>
      </c>
      <c r="V98" s="61">
        <f>IF('[1]FK KÖ'!$E$2=0,"",'[1]FK KÖ'!R93)</f>
      </c>
      <c r="W98" s="61">
        <f>IF('[1]FK KÖ'!$E$2=0,"",'[1]FK KÖ'!S93)</f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521</v>
      </c>
      <c r="B99" s="129">
        <f>IF(('[1]FK KÖ'!C94)="","",('[1]FK KÖ'!C94))</f>
      </c>
      <c r="C99" s="129">
        <f>IF(('[1]FK KÖ'!D94)="","",('[1]FK KÖ'!D94))</f>
      </c>
      <c r="D99" s="47"/>
      <c r="E99" s="61">
        <f>IF('[1]FK KÖ'!$E$2=0,"",'[1]FK KÖ'!E94)</f>
      </c>
      <c r="F99" s="61">
        <f>IF('[1]FK KÖ'!$E$2=0,"",'[1]FK KÖ'!F94)</f>
      </c>
      <c r="G99" s="61">
        <f>IF('[1]FK KÖ'!$E$2=0,"",'[1]FK KÖ'!G94)</f>
      </c>
      <c r="H99" s="61">
        <f>IF('[1]FK KÖ'!$E$2=0,"",'[1]FK KÖ'!H94)</f>
      </c>
      <c r="I99" s="61">
        <f>IF('[1]FK KÖ'!$E$2=0,"",'[1]FK KÖ'!I94)</f>
      </c>
      <c r="J99" s="61">
        <f>IF('[1]FK KÖ'!$E$2=0,"",'[1]FK KÖ'!J94)</f>
      </c>
      <c r="K99" s="61">
        <f>IF('[1]FK KÖ'!$E$2=0,"",'[1]FK KÖ'!K94)</f>
      </c>
      <c r="L99" s="61">
        <f>IF('[1]FK KÖ'!$E$2=0,"",'[1]FK KÖ'!L94)</f>
      </c>
      <c r="M99" s="62">
        <f t="shared" si="0"/>
        <v>0</v>
      </c>
      <c r="N99" s="61">
        <f>IF('[1]FK OV'!$E$2=0,"",'[1]FK OV'!M94)</f>
        <v>0</v>
      </c>
      <c r="O99" s="61">
        <f>IF('[1]FK OV'!$E$2=0,"",'[1]FK OV'!N94)</f>
        <v>0</v>
      </c>
      <c r="P99" s="61">
        <f>IF('[1]FK OV'!$E$2=0,"",'[1]FK OV'!O94)</f>
        <v>0</v>
      </c>
      <c r="Q99" s="61">
        <f>IF('[1]FK OV'!$E$2=0,"",'[1]FK OV'!P94)</f>
        <v>0</v>
      </c>
      <c r="R99" s="62">
        <f t="shared" si="3"/>
        <v>0</v>
      </c>
      <c r="S99" s="62">
        <f t="shared" si="4"/>
        <v>0</v>
      </c>
      <c r="T99" s="47"/>
      <c r="U99" s="61">
        <f>IF('[1]FK KÖ'!$E$2=0,"",'[1]FK KÖ'!Q94)</f>
      </c>
      <c r="V99" s="61">
        <f>IF('[1]FK KÖ'!$E$2=0,"",'[1]FK KÖ'!R94)</f>
      </c>
      <c r="W99" s="61">
        <f>IF('[1]FK KÖ'!$E$2=0,"",'[1]FK KÖ'!S94)</f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522</v>
      </c>
      <c r="B100" s="129">
        <f>IF(('[1]FK KÖ'!C95)="","",('[1]FK KÖ'!C95))</f>
      </c>
      <c r="C100" s="129">
        <f>IF(('[1]FK KÖ'!D95)="","",('[1]FK KÖ'!D95))</f>
      </c>
      <c r="D100" s="47"/>
      <c r="E100" s="61">
        <f>IF('[1]FK KÖ'!$E$2=0,"",'[1]FK KÖ'!E95)</f>
      </c>
      <c r="F100" s="61">
        <f>IF('[1]FK KÖ'!$E$2=0,"",'[1]FK KÖ'!F95)</f>
      </c>
      <c r="G100" s="61">
        <f>IF('[1]FK KÖ'!$E$2=0,"",'[1]FK KÖ'!G95)</f>
      </c>
      <c r="H100" s="61">
        <f>IF('[1]FK KÖ'!$E$2=0,"",'[1]FK KÖ'!H95)</f>
      </c>
      <c r="I100" s="61">
        <f>IF('[1]FK KÖ'!$E$2=0,"",'[1]FK KÖ'!I95)</f>
      </c>
      <c r="J100" s="61">
        <f>IF('[1]FK KÖ'!$E$2=0,"",'[1]FK KÖ'!J95)</f>
      </c>
      <c r="K100" s="61">
        <f>IF('[1]FK KÖ'!$E$2=0,"",'[1]FK KÖ'!K95)</f>
      </c>
      <c r="L100" s="61">
        <f>IF('[1]FK KÖ'!$E$2=0,"",'[1]FK KÖ'!L95)</f>
      </c>
      <c r="M100" s="62">
        <f t="shared" si="0"/>
        <v>0</v>
      </c>
      <c r="N100" s="61">
        <f>IF('[1]FK OV'!$E$2=0,"",'[1]FK OV'!M95)</f>
        <v>0</v>
      </c>
      <c r="O100" s="61">
        <f>IF('[1]FK OV'!$E$2=0,"",'[1]FK OV'!N95)</f>
        <v>0</v>
      </c>
      <c r="P100" s="61">
        <f>IF('[1]FK OV'!$E$2=0,"",'[1]FK OV'!O95)</f>
        <v>0</v>
      </c>
      <c r="Q100" s="61">
        <f>IF('[1]FK OV'!$E$2=0,"",'[1]FK OV'!P95)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KÖ'!$E$2=0,"",'[1]FK KÖ'!Q95)</f>
      </c>
      <c r="V100" s="61">
        <f>IF('[1]FK KÖ'!$E$2=0,"",'[1]FK KÖ'!R95)</f>
      </c>
      <c r="W100" s="61">
        <f>IF('[1]FK KÖ'!$E$2=0,"",'[1]FK KÖ'!S95)</f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523</v>
      </c>
      <c r="B101" s="129">
        <f>IF(('[1]FK KÖ'!C96)="","",('[1]FK KÖ'!C96))</f>
      </c>
      <c r="C101" s="129">
        <f>IF(('[1]FK KÖ'!D96)="","",('[1]FK KÖ'!D96))</f>
      </c>
      <c r="D101" s="47"/>
      <c r="E101" s="61">
        <f>IF('[1]FK KÖ'!$E$2=0,"",'[1]FK KÖ'!E96)</f>
      </c>
      <c r="F101" s="61">
        <f>IF('[1]FK KÖ'!$E$2=0,"",'[1]FK KÖ'!F96)</f>
      </c>
      <c r="G101" s="61">
        <f>IF('[1]FK KÖ'!$E$2=0,"",'[1]FK KÖ'!G96)</f>
      </c>
      <c r="H101" s="61">
        <f>IF('[1]FK KÖ'!$E$2=0,"",'[1]FK KÖ'!H96)</f>
      </c>
      <c r="I101" s="61">
        <f>IF('[1]FK KÖ'!$E$2=0,"",'[1]FK KÖ'!I96)</f>
      </c>
      <c r="J101" s="61">
        <f>IF('[1]FK KÖ'!$E$2=0,"",'[1]FK KÖ'!J96)</f>
      </c>
      <c r="K101" s="61">
        <f>IF('[1]FK KÖ'!$E$2=0,"",'[1]FK KÖ'!K96)</f>
      </c>
      <c r="L101" s="61">
        <f>IF('[1]FK KÖ'!$E$2=0,"",'[1]FK KÖ'!L96)</f>
      </c>
      <c r="M101" s="62">
        <f t="shared" si="0"/>
        <v>0</v>
      </c>
      <c r="N101" s="61">
        <f>IF('[1]FK OV'!$E$2=0,"",'[1]FK OV'!M96)</f>
        <v>0</v>
      </c>
      <c r="O101" s="61">
        <f>IF('[1]FK OV'!$E$2=0,"",'[1]FK OV'!N96)</f>
        <v>0</v>
      </c>
      <c r="P101" s="61">
        <f>IF('[1]FK OV'!$E$2=0,"",'[1]FK OV'!O96)</f>
        <v>0</v>
      </c>
      <c r="Q101" s="61">
        <f>IF('[1]FK OV'!$E$2=0,"",'[1]FK OV'!P96)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KÖ'!$E$2=0,"",'[1]FK KÖ'!Q96)</f>
      </c>
      <c r="V101" s="61">
        <f>IF('[1]FK KÖ'!$E$2=0,"",'[1]FK KÖ'!R96)</f>
      </c>
      <c r="W101" s="61">
        <f>IF('[1]FK KÖ'!$E$2=0,"",'[1]FK KÖ'!S96)</f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524</v>
      </c>
      <c r="B102" s="129">
        <f>IF(('[1]FK KÖ'!C97)="","",('[1]FK KÖ'!C97))</f>
      </c>
      <c r="C102" s="129">
        <f>IF(('[1]FK KÖ'!D97)="","",('[1]FK KÖ'!D97))</f>
      </c>
      <c r="D102" s="47"/>
      <c r="E102" s="61">
        <f>IF('[1]FK KÖ'!$E$2=0,"",'[1]FK KÖ'!E97)</f>
      </c>
      <c r="F102" s="61">
        <f>IF('[1]FK KÖ'!$E$2=0,"",'[1]FK KÖ'!F97)</f>
      </c>
      <c r="G102" s="61">
        <f>IF('[1]FK KÖ'!$E$2=0,"",'[1]FK KÖ'!G97)</f>
      </c>
      <c r="H102" s="61">
        <f>IF('[1]FK KÖ'!$E$2=0,"",'[1]FK KÖ'!H97)</f>
      </c>
      <c r="I102" s="61">
        <f>IF('[1]FK KÖ'!$E$2=0,"",'[1]FK KÖ'!I97)</f>
      </c>
      <c r="J102" s="61">
        <f>IF('[1]FK KÖ'!$E$2=0,"",'[1]FK KÖ'!J97)</f>
      </c>
      <c r="K102" s="61">
        <f>IF('[1]FK KÖ'!$E$2=0,"",'[1]FK KÖ'!K97)</f>
      </c>
      <c r="L102" s="61">
        <f>IF('[1]FK KÖ'!$E$2=0,"",'[1]FK KÖ'!L97)</f>
      </c>
      <c r="M102" s="62">
        <f t="shared" si="0"/>
        <v>0</v>
      </c>
      <c r="N102" s="61">
        <f>IF('[1]FK OV'!$E$2=0,"",'[1]FK OV'!M97)</f>
        <v>0</v>
      </c>
      <c r="O102" s="61">
        <f>IF('[1]FK OV'!$E$2=0,"",'[1]FK OV'!N97)</f>
        <v>0</v>
      </c>
      <c r="P102" s="61">
        <f>IF('[1]FK OV'!$E$2=0,"",'[1]FK OV'!O97)</f>
        <v>0</v>
      </c>
      <c r="Q102" s="61">
        <f>IF('[1]FK OV'!$E$2=0,"",'[1]FK OV'!P97)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KÖ'!$E$2=0,"",'[1]FK KÖ'!Q97)</f>
      </c>
      <c r="V102" s="61">
        <f>IF('[1]FK KÖ'!$E$2=0,"",'[1]FK KÖ'!R97)</f>
      </c>
      <c r="W102" s="61">
        <f>IF('[1]FK KÖ'!$E$2=0,"",'[1]FK KÖ'!S97)</f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525</v>
      </c>
      <c r="B103" s="129">
        <f>IF(('[1]FK KÖ'!C98)="","",('[1]FK KÖ'!C98))</f>
      </c>
      <c r="C103" s="129">
        <f>IF(('[1]FK KÖ'!D98)="","",('[1]FK KÖ'!D98))</f>
      </c>
      <c r="D103" s="47"/>
      <c r="E103" s="61">
        <f>IF('[1]FK KÖ'!$E$2=0,"",'[1]FK KÖ'!E98)</f>
      </c>
      <c r="F103" s="61">
        <f>IF('[1]FK KÖ'!$E$2=0,"",'[1]FK KÖ'!F98)</f>
      </c>
      <c r="G103" s="61">
        <f>IF('[1]FK KÖ'!$E$2=0,"",'[1]FK KÖ'!G98)</f>
      </c>
      <c r="H103" s="61">
        <f>IF('[1]FK KÖ'!$E$2=0,"",'[1]FK KÖ'!H98)</f>
      </c>
      <c r="I103" s="61">
        <f>IF('[1]FK KÖ'!$E$2=0,"",'[1]FK KÖ'!I98)</f>
      </c>
      <c r="J103" s="61">
        <f>IF('[1]FK KÖ'!$E$2=0,"",'[1]FK KÖ'!J98)</f>
      </c>
      <c r="K103" s="61">
        <f>IF('[1]FK KÖ'!$E$2=0,"",'[1]FK KÖ'!K98)</f>
      </c>
      <c r="L103" s="61">
        <f>IF('[1]FK KÖ'!$E$2=0,"",'[1]FK KÖ'!L98)</f>
      </c>
      <c r="M103" s="62">
        <f t="shared" si="0"/>
        <v>0</v>
      </c>
      <c r="N103" s="61">
        <f>IF('[1]FK OV'!$E$2=0,"",'[1]FK OV'!M98)</f>
        <v>0</v>
      </c>
      <c r="O103" s="61">
        <f>IF('[1]FK OV'!$E$2=0,"",'[1]FK OV'!N98)</f>
        <v>0</v>
      </c>
      <c r="P103" s="61">
        <f>IF('[1]FK OV'!$E$2=0,"",'[1]FK OV'!O98)</f>
        <v>0</v>
      </c>
      <c r="Q103" s="61">
        <f>IF('[1]FK OV'!$E$2=0,"",'[1]FK OV'!P98)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KÖ'!$E$2=0,"",'[1]FK KÖ'!Q98)</f>
      </c>
      <c r="V103" s="61">
        <f>IF('[1]FK KÖ'!$E$2=0,"",'[1]FK KÖ'!R98)</f>
      </c>
      <c r="W103" s="61">
        <f>IF('[1]FK KÖ'!$E$2=0,"",'[1]FK KÖ'!S98)</f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526</v>
      </c>
      <c r="B104" s="129">
        <f>IF(('[1]FK KÖ'!C99)="","",('[1]FK KÖ'!C99))</f>
      </c>
      <c r="C104" s="129">
        <f>IF(('[1]FK KÖ'!D99)="","",('[1]FK KÖ'!D99))</f>
      </c>
      <c r="D104" s="47"/>
      <c r="E104" s="61">
        <f>IF('[1]FK KÖ'!$E$2=0,"",'[1]FK KÖ'!E99)</f>
      </c>
      <c r="F104" s="61">
        <f>IF('[1]FK KÖ'!$E$2=0,"",'[1]FK KÖ'!F99)</f>
      </c>
      <c r="G104" s="61">
        <f>IF('[1]FK KÖ'!$E$2=0,"",'[1]FK KÖ'!G99)</f>
      </c>
      <c r="H104" s="61">
        <f>IF('[1]FK KÖ'!$E$2=0,"",'[1]FK KÖ'!H99)</f>
      </c>
      <c r="I104" s="61">
        <f>IF('[1]FK KÖ'!$E$2=0,"",'[1]FK KÖ'!I99)</f>
      </c>
      <c r="J104" s="61">
        <f>IF('[1]FK KÖ'!$E$2=0,"",'[1]FK KÖ'!J99)</f>
      </c>
      <c r="K104" s="61">
        <f>IF('[1]FK KÖ'!$E$2=0,"",'[1]FK KÖ'!K99)</f>
      </c>
      <c r="L104" s="61">
        <f>IF('[1]FK KÖ'!$E$2=0,"",'[1]FK KÖ'!L99)</f>
      </c>
      <c r="M104" s="62">
        <f aca="true" t="shared" si="7" ref="M104:M149">SUM(E104:L104)</f>
        <v>0</v>
      </c>
      <c r="N104" s="61">
        <f>IF('[1]FK OV'!$E$2=0,"",'[1]FK OV'!M99)</f>
        <v>0</v>
      </c>
      <c r="O104" s="61">
        <f>IF('[1]FK OV'!$E$2=0,"",'[1]FK OV'!N99)</f>
        <v>0</v>
      </c>
      <c r="P104" s="61">
        <f>IF('[1]FK OV'!$E$2=0,"",'[1]FK OV'!O99)</f>
        <v>0</v>
      </c>
      <c r="Q104" s="61">
        <f>IF('[1]FK OV'!$E$2=0,"",'[1]FK OV'!P99)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KÖ'!$E$2=0,"",'[1]FK KÖ'!Q99)</f>
      </c>
      <c r="V104" s="61">
        <f>IF('[1]FK KÖ'!$E$2=0,"",'[1]FK KÖ'!R99)</f>
      </c>
      <c r="W104" s="61">
        <f>IF('[1]FK KÖ'!$E$2=0,"",'[1]FK KÖ'!S99)</f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527</v>
      </c>
      <c r="B105" s="129">
        <f>IF(('[1]FK KÖ'!C100)="","",('[1]FK KÖ'!C100))</f>
      </c>
      <c r="C105" s="129">
        <f>IF(('[1]FK KÖ'!D100)="","",('[1]FK KÖ'!D100))</f>
      </c>
      <c r="D105" s="47"/>
      <c r="E105" s="61">
        <f>IF('[1]FK KÖ'!$E$2=0,"",'[1]FK KÖ'!E100)</f>
      </c>
      <c r="F105" s="61">
        <f>IF('[1]FK KÖ'!$E$2=0,"",'[1]FK KÖ'!F100)</f>
      </c>
      <c r="G105" s="61">
        <f>IF('[1]FK KÖ'!$E$2=0,"",'[1]FK KÖ'!G100)</f>
      </c>
      <c r="H105" s="61">
        <f>IF('[1]FK KÖ'!$E$2=0,"",'[1]FK KÖ'!H100)</f>
      </c>
      <c r="I105" s="61">
        <f>IF('[1]FK KÖ'!$E$2=0,"",'[1]FK KÖ'!I100)</f>
      </c>
      <c r="J105" s="61">
        <f>IF('[1]FK KÖ'!$E$2=0,"",'[1]FK KÖ'!J100)</f>
      </c>
      <c r="K105" s="61">
        <f>IF('[1]FK KÖ'!$E$2=0,"",'[1]FK KÖ'!K100)</f>
      </c>
      <c r="L105" s="61">
        <f>IF('[1]FK KÖ'!$E$2=0,"",'[1]FK KÖ'!L100)</f>
      </c>
      <c r="M105" s="62">
        <f t="shared" si="7"/>
        <v>0</v>
      </c>
      <c r="N105" s="61">
        <f>IF('[1]FK OV'!$E$2=0,"",'[1]FK OV'!M100)</f>
        <v>0</v>
      </c>
      <c r="O105" s="61">
        <f>IF('[1]FK OV'!$E$2=0,"",'[1]FK OV'!N100)</f>
        <v>0</v>
      </c>
      <c r="P105" s="61">
        <f>IF('[1]FK OV'!$E$2=0,"",'[1]FK OV'!O100)</f>
        <v>0</v>
      </c>
      <c r="Q105" s="61">
        <f>IF('[1]FK OV'!$E$2=0,"",'[1]FK OV'!P100)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KÖ'!$E$2=0,"",'[1]FK KÖ'!Q100)</f>
      </c>
      <c r="V105" s="61">
        <f>IF('[1]FK KÖ'!$E$2=0,"",'[1]FK KÖ'!R100)</f>
      </c>
      <c r="W105" s="61">
        <f>IF('[1]FK KÖ'!$E$2=0,"",'[1]FK KÖ'!S100)</f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528</v>
      </c>
      <c r="B106" s="129">
        <f>IF(('[1]FK KÖ'!C101)="","",('[1]FK KÖ'!C101))</f>
      </c>
      <c r="C106" s="129">
        <f>IF(('[1]FK KÖ'!D101)="","",('[1]FK KÖ'!D101))</f>
      </c>
      <c r="D106" s="47"/>
      <c r="E106" s="61">
        <f>IF('[1]FK KÖ'!$E$2=0,"",'[1]FK KÖ'!E101)</f>
      </c>
      <c r="F106" s="61">
        <f>IF('[1]FK KÖ'!$E$2=0,"",'[1]FK KÖ'!F101)</f>
      </c>
      <c r="G106" s="61">
        <f>IF('[1]FK KÖ'!$E$2=0,"",'[1]FK KÖ'!G101)</f>
      </c>
      <c r="H106" s="61">
        <f>IF('[1]FK KÖ'!$E$2=0,"",'[1]FK KÖ'!H101)</f>
      </c>
      <c r="I106" s="61">
        <f>IF('[1]FK KÖ'!$E$2=0,"",'[1]FK KÖ'!I101)</f>
      </c>
      <c r="J106" s="61">
        <f>IF('[1]FK KÖ'!$E$2=0,"",'[1]FK KÖ'!J101)</f>
      </c>
      <c r="K106" s="61">
        <f>IF('[1]FK KÖ'!$E$2=0,"",'[1]FK KÖ'!K101)</f>
      </c>
      <c r="L106" s="61">
        <f>IF('[1]FK KÖ'!$E$2=0,"",'[1]FK KÖ'!L101)</f>
      </c>
      <c r="M106" s="62">
        <f t="shared" si="7"/>
        <v>0</v>
      </c>
      <c r="N106" s="61">
        <f>IF('[1]FK OV'!$E$2=0,"",'[1]FK OV'!M101)</f>
        <v>0</v>
      </c>
      <c r="O106" s="61">
        <f>IF('[1]FK OV'!$E$2=0,"",'[1]FK OV'!N101)</f>
        <v>0</v>
      </c>
      <c r="P106" s="61">
        <f>IF('[1]FK OV'!$E$2=0,"",'[1]FK OV'!O101)</f>
        <v>0</v>
      </c>
      <c r="Q106" s="61">
        <f>IF('[1]FK OV'!$E$2=0,"",'[1]FK OV'!P101)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KÖ'!$E$2=0,"",'[1]FK KÖ'!Q101)</f>
      </c>
      <c r="V106" s="61">
        <f>IF('[1]FK KÖ'!$E$2=0,"",'[1]FK KÖ'!R101)</f>
      </c>
      <c r="W106" s="61">
        <f>IF('[1]FK KÖ'!$E$2=0,"",'[1]FK KÖ'!S101)</f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529</v>
      </c>
      <c r="B107" s="129">
        <f>IF(('[1]FK KÖ'!C102)="","",('[1]FK KÖ'!C102))</f>
      </c>
      <c r="C107" s="129">
        <f>IF(('[1]FK KÖ'!D102)="","",('[1]FK KÖ'!D102))</f>
      </c>
      <c r="D107" s="47"/>
      <c r="E107" s="61">
        <f>IF('[1]FK KÖ'!$E$2=0,"",'[1]FK KÖ'!E102)</f>
      </c>
      <c r="F107" s="61">
        <f>IF('[1]FK KÖ'!$E$2=0,"",'[1]FK KÖ'!F102)</f>
      </c>
      <c r="G107" s="61">
        <f>IF('[1]FK KÖ'!$E$2=0,"",'[1]FK KÖ'!G102)</f>
      </c>
      <c r="H107" s="61">
        <f>IF('[1]FK KÖ'!$E$2=0,"",'[1]FK KÖ'!H102)</f>
      </c>
      <c r="I107" s="61">
        <f>IF('[1]FK KÖ'!$E$2=0,"",'[1]FK KÖ'!I102)</f>
      </c>
      <c r="J107" s="61">
        <f>IF('[1]FK KÖ'!$E$2=0,"",'[1]FK KÖ'!J102)</f>
      </c>
      <c r="K107" s="61">
        <f>IF('[1]FK KÖ'!$E$2=0,"",'[1]FK KÖ'!K102)</f>
      </c>
      <c r="L107" s="61">
        <f>IF('[1]FK KÖ'!$E$2=0,"",'[1]FK KÖ'!L102)</f>
      </c>
      <c r="M107" s="62">
        <f t="shared" si="7"/>
        <v>0</v>
      </c>
      <c r="N107" s="61">
        <f>IF('[1]FK OV'!$E$2=0,"",'[1]FK OV'!M102)</f>
        <v>0</v>
      </c>
      <c r="O107" s="61">
        <f>IF('[1]FK OV'!$E$2=0,"",'[1]FK OV'!N102)</f>
        <v>0</v>
      </c>
      <c r="P107" s="61">
        <f>IF('[1]FK OV'!$E$2=0,"",'[1]FK OV'!O102)</f>
        <v>0</v>
      </c>
      <c r="Q107" s="61">
        <f>IF('[1]FK OV'!$E$2=0,"",'[1]FK OV'!P102)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KÖ'!$E$2=0,"",'[1]FK KÖ'!Q102)</f>
      </c>
      <c r="V107" s="61">
        <f>IF('[1]FK KÖ'!$E$2=0,"",'[1]FK KÖ'!R102)</f>
      </c>
      <c r="W107" s="61">
        <f>IF('[1]FK KÖ'!$E$2=0,"",'[1]FK KÖ'!S102)</f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530</v>
      </c>
      <c r="B108" s="129">
        <f>IF(('[1]FK KÖ'!C103)="","",('[1]FK KÖ'!C103))</f>
      </c>
      <c r="C108" s="129">
        <f>IF(('[1]FK KÖ'!D103)="","",('[1]FK KÖ'!D103))</f>
      </c>
      <c r="D108" s="47"/>
      <c r="E108" s="61">
        <f>IF('[1]FK KÖ'!$E$2=0,"",'[1]FK KÖ'!E103)</f>
      </c>
      <c r="F108" s="61">
        <f>IF('[1]FK KÖ'!$E$2=0,"",'[1]FK KÖ'!F103)</f>
      </c>
      <c r="G108" s="61">
        <f>IF('[1]FK KÖ'!$E$2=0,"",'[1]FK KÖ'!G103)</f>
      </c>
      <c r="H108" s="61">
        <f>IF('[1]FK KÖ'!$E$2=0,"",'[1]FK KÖ'!H103)</f>
      </c>
      <c r="I108" s="61">
        <f>IF('[1]FK KÖ'!$E$2=0,"",'[1]FK KÖ'!I103)</f>
      </c>
      <c r="J108" s="61">
        <f>IF('[1]FK KÖ'!$E$2=0,"",'[1]FK KÖ'!J103)</f>
      </c>
      <c r="K108" s="61">
        <f>IF('[1]FK KÖ'!$E$2=0,"",'[1]FK KÖ'!K103)</f>
      </c>
      <c r="L108" s="61">
        <f>IF('[1]FK KÖ'!$E$2=0,"",'[1]FK KÖ'!L103)</f>
      </c>
      <c r="M108" s="62">
        <f t="shared" si="7"/>
        <v>0</v>
      </c>
      <c r="N108" s="61">
        <f>IF('[1]FK OV'!$E$2=0,"",'[1]FK OV'!M103)</f>
        <v>0</v>
      </c>
      <c r="O108" s="61">
        <f>IF('[1]FK OV'!$E$2=0,"",'[1]FK OV'!N103)</f>
        <v>0</v>
      </c>
      <c r="P108" s="61">
        <f>IF('[1]FK OV'!$E$2=0,"",'[1]FK OV'!O103)</f>
        <v>0</v>
      </c>
      <c r="Q108" s="61">
        <f>IF('[1]FK OV'!$E$2=0,"",'[1]FK OV'!P103)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KÖ'!$E$2=0,"",'[1]FK KÖ'!Q103)</f>
      </c>
      <c r="V108" s="61">
        <f>IF('[1]FK KÖ'!$E$2=0,"",'[1]FK KÖ'!R103)</f>
      </c>
      <c r="W108" s="61">
        <f>IF('[1]FK KÖ'!$E$2=0,"",'[1]FK KÖ'!S103)</f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531</v>
      </c>
      <c r="B109" s="129">
        <f>IF(('[1]FK KÖ'!C104)="","",('[1]FK KÖ'!C104))</f>
      </c>
      <c r="C109" s="129">
        <f>IF(('[1]FK KÖ'!D104)="","",('[1]FK KÖ'!D104))</f>
      </c>
      <c r="D109" s="47"/>
      <c r="E109" s="61">
        <f>IF('[1]FK KÖ'!$E$2=0,"",'[1]FK KÖ'!E104)</f>
      </c>
      <c r="F109" s="61">
        <f>IF('[1]FK KÖ'!$E$2=0,"",'[1]FK KÖ'!F104)</f>
      </c>
      <c r="G109" s="61">
        <f>IF('[1]FK KÖ'!$E$2=0,"",'[1]FK KÖ'!G104)</f>
      </c>
      <c r="H109" s="61">
        <f>IF('[1]FK KÖ'!$E$2=0,"",'[1]FK KÖ'!H104)</f>
      </c>
      <c r="I109" s="61">
        <f>IF('[1]FK KÖ'!$E$2=0,"",'[1]FK KÖ'!I104)</f>
      </c>
      <c r="J109" s="61">
        <f>IF('[1]FK KÖ'!$E$2=0,"",'[1]FK KÖ'!J104)</f>
      </c>
      <c r="K109" s="61">
        <f>IF('[1]FK KÖ'!$E$2=0,"",'[1]FK KÖ'!K104)</f>
      </c>
      <c r="L109" s="61">
        <f>IF('[1]FK KÖ'!$E$2=0,"",'[1]FK KÖ'!L104)</f>
      </c>
      <c r="M109" s="62">
        <f t="shared" si="7"/>
        <v>0</v>
      </c>
      <c r="N109" s="61">
        <f>IF('[1]FK OV'!$E$2=0,"",'[1]FK OV'!M104)</f>
        <v>0</v>
      </c>
      <c r="O109" s="61">
        <f>IF('[1]FK OV'!$E$2=0,"",'[1]FK OV'!N104)</f>
        <v>0</v>
      </c>
      <c r="P109" s="61">
        <f>IF('[1]FK OV'!$E$2=0,"",'[1]FK OV'!O104)</f>
        <v>0</v>
      </c>
      <c r="Q109" s="61">
        <f>IF('[1]FK OV'!$E$2=0,"",'[1]FK OV'!P104)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KÖ'!$E$2=0,"",'[1]FK KÖ'!Q104)</f>
      </c>
      <c r="V109" s="61">
        <f>IF('[1]FK KÖ'!$E$2=0,"",'[1]FK KÖ'!R104)</f>
      </c>
      <c r="W109" s="61">
        <f>IF('[1]FK KÖ'!$E$2=0,"",'[1]FK KÖ'!S104)</f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532</v>
      </c>
      <c r="B110" s="129">
        <f>IF(('[1]FK KÖ'!C105)="","",('[1]FK KÖ'!C105))</f>
      </c>
      <c r="C110" s="129">
        <f>IF(('[1]FK KÖ'!D105)="","",('[1]FK KÖ'!D105))</f>
      </c>
      <c r="D110" s="47"/>
      <c r="E110" s="61">
        <f>IF('[1]FK KÖ'!$E$2=0,"",'[1]FK KÖ'!E105)</f>
      </c>
      <c r="F110" s="61">
        <f>IF('[1]FK KÖ'!$E$2=0,"",'[1]FK KÖ'!F105)</f>
      </c>
      <c r="G110" s="61">
        <f>IF('[1]FK KÖ'!$E$2=0,"",'[1]FK KÖ'!G105)</f>
      </c>
      <c r="H110" s="61">
        <f>IF('[1]FK KÖ'!$E$2=0,"",'[1]FK KÖ'!H105)</f>
      </c>
      <c r="I110" s="61">
        <f>IF('[1]FK KÖ'!$E$2=0,"",'[1]FK KÖ'!I105)</f>
      </c>
      <c r="J110" s="61">
        <f>IF('[1]FK KÖ'!$E$2=0,"",'[1]FK KÖ'!J105)</f>
      </c>
      <c r="K110" s="61">
        <f>IF('[1]FK KÖ'!$E$2=0,"",'[1]FK KÖ'!K105)</f>
      </c>
      <c r="L110" s="61">
        <f>IF('[1]FK KÖ'!$E$2=0,"",'[1]FK KÖ'!L105)</f>
      </c>
      <c r="M110" s="62">
        <f t="shared" si="7"/>
        <v>0</v>
      </c>
      <c r="N110" s="61">
        <f>IF('[1]FK OV'!$E$2=0,"",'[1]FK OV'!M105)</f>
        <v>0</v>
      </c>
      <c r="O110" s="61">
        <f>IF('[1]FK OV'!$E$2=0,"",'[1]FK OV'!N105)</f>
        <v>0</v>
      </c>
      <c r="P110" s="61">
        <f>IF('[1]FK OV'!$E$2=0,"",'[1]FK OV'!O105)</f>
        <v>0</v>
      </c>
      <c r="Q110" s="61">
        <f>IF('[1]FK OV'!$E$2=0,"",'[1]FK OV'!P105)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KÖ'!$E$2=0,"",'[1]FK KÖ'!Q105)</f>
      </c>
      <c r="V110" s="61">
        <f>IF('[1]FK KÖ'!$E$2=0,"",'[1]FK KÖ'!R105)</f>
      </c>
      <c r="W110" s="61">
        <f>IF('[1]FK KÖ'!$E$2=0,"",'[1]FK KÖ'!S105)</f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533</v>
      </c>
      <c r="B111" s="129">
        <f>IF(('[1]FK KÖ'!C106)="","",('[1]FK KÖ'!C106))</f>
      </c>
      <c r="C111" s="129">
        <f>IF(('[1]FK KÖ'!D106)="","",('[1]FK KÖ'!D106))</f>
      </c>
      <c r="D111" s="47"/>
      <c r="E111" s="61">
        <f>IF('[1]FK KÖ'!$E$2=0,"",'[1]FK KÖ'!E106)</f>
      </c>
      <c r="F111" s="61">
        <f>IF('[1]FK KÖ'!$E$2=0,"",'[1]FK KÖ'!F106)</f>
      </c>
      <c r="G111" s="61">
        <f>IF('[1]FK KÖ'!$E$2=0,"",'[1]FK KÖ'!G106)</f>
      </c>
      <c r="H111" s="61">
        <f>IF('[1]FK KÖ'!$E$2=0,"",'[1]FK KÖ'!H106)</f>
      </c>
      <c r="I111" s="61">
        <f>IF('[1]FK KÖ'!$E$2=0,"",'[1]FK KÖ'!I106)</f>
      </c>
      <c r="J111" s="61">
        <f>IF('[1]FK KÖ'!$E$2=0,"",'[1]FK KÖ'!J106)</f>
      </c>
      <c r="K111" s="61">
        <f>IF('[1]FK KÖ'!$E$2=0,"",'[1]FK KÖ'!K106)</f>
      </c>
      <c r="L111" s="61">
        <f>IF('[1]FK KÖ'!$E$2=0,"",'[1]FK KÖ'!L106)</f>
      </c>
      <c r="M111" s="62">
        <f t="shared" si="7"/>
        <v>0</v>
      </c>
      <c r="N111" s="61">
        <f>IF('[1]FK OV'!$E$2=0,"",'[1]FK OV'!M106)</f>
        <v>0</v>
      </c>
      <c r="O111" s="61">
        <f>IF('[1]FK OV'!$E$2=0,"",'[1]FK OV'!N106)</f>
        <v>0</v>
      </c>
      <c r="P111" s="61">
        <f>IF('[1]FK OV'!$E$2=0,"",'[1]FK OV'!O106)</f>
        <v>0</v>
      </c>
      <c r="Q111" s="61">
        <f>IF('[1]FK OV'!$E$2=0,"",'[1]FK OV'!P106)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KÖ'!$E$2=0,"",'[1]FK KÖ'!Q106)</f>
      </c>
      <c r="V111" s="61">
        <f>IF('[1]FK KÖ'!$E$2=0,"",'[1]FK KÖ'!R106)</f>
      </c>
      <c r="W111" s="61">
        <f>IF('[1]FK KÖ'!$E$2=0,"",'[1]FK KÖ'!S106)</f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534</v>
      </c>
      <c r="B112" s="129">
        <f>IF(('[1]FK KÖ'!C107)="","",('[1]FK KÖ'!C107))</f>
      </c>
      <c r="C112" s="129">
        <f>IF(('[1]FK KÖ'!D107)="","",('[1]FK KÖ'!D107))</f>
      </c>
      <c r="D112" s="47"/>
      <c r="E112" s="61">
        <f>IF('[1]FK KÖ'!$E$2=0,"",'[1]FK KÖ'!E107)</f>
      </c>
      <c r="F112" s="61">
        <f>IF('[1]FK KÖ'!$E$2=0,"",'[1]FK KÖ'!F107)</f>
      </c>
      <c r="G112" s="61">
        <f>IF('[1]FK KÖ'!$E$2=0,"",'[1]FK KÖ'!G107)</f>
      </c>
      <c r="H112" s="61">
        <f>IF('[1]FK KÖ'!$E$2=0,"",'[1]FK KÖ'!H107)</f>
      </c>
      <c r="I112" s="61">
        <f>IF('[1]FK KÖ'!$E$2=0,"",'[1]FK KÖ'!I107)</f>
      </c>
      <c r="J112" s="61">
        <f>IF('[1]FK KÖ'!$E$2=0,"",'[1]FK KÖ'!J107)</f>
      </c>
      <c r="K112" s="61">
        <f>IF('[1]FK KÖ'!$E$2=0,"",'[1]FK KÖ'!K107)</f>
      </c>
      <c r="L112" s="61">
        <f>IF('[1]FK KÖ'!$E$2=0,"",'[1]FK KÖ'!L107)</f>
      </c>
      <c r="M112" s="62">
        <f t="shared" si="7"/>
        <v>0</v>
      </c>
      <c r="N112" s="61">
        <f>IF('[1]FK OV'!$E$2=0,"",'[1]FK OV'!M107)</f>
        <v>0</v>
      </c>
      <c r="O112" s="61">
        <f>IF('[1]FK OV'!$E$2=0,"",'[1]FK OV'!N107)</f>
        <v>0</v>
      </c>
      <c r="P112" s="61">
        <f>IF('[1]FK OV'!$E$2=0,"",'[1]FK OV'!O107)</f>
        <v>0</v>
      </c>
      <c r="Q112" s="61">
        <f>IF('[1]FK OV'!$E$2=0,"",'[1]FK OV'!P107)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KÖ'!$E$2=0,"",'[1]FK KÖ'!Q107)</f>
      </c>
      <c r="V112" s="61">
        <f>IF('[1]FK KÖ'!$E$2=0,"",'[1]FK KÖ'!R107)</f>
      </c>
      <c r="W112" s="61">
        <f>IF('[1]FK KÖ'!$E$2=0,"",'[1]FK KÖ'!S107)</f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564</v>
      </c>
      <c r="B113" s="129">
        <f>IF(('[1]FK KÖ'!C108)="","",('[1]FK KÖ'!C108))</f>
      </c>
      <c r="C113" s="129">
        <f>IF(('[1]FK KÖ'!D108)="","",('[1]FK KÖ'!D108))</f>
      </c>
      <c r="D113" s="47"/>
      <c r="E113" s="61">
        <f>IF('[1]FK KÖ'!$E$2=0,"",'[1]FK KÖ'!E108)</f>
      </c>
      <c r="F113" s="61">
        <f>IF('[1]FK KÖ'!$E$2=0,"",'[1]FK KÖ'!F108)</f>
      </c>
      <c r="G113" s="61">
        <f>IF('[1]FK KÖ'!$E$2=0,"",'[1]FK KÖ'!G108)</f>
      </c>
      <c r="H113" s="61">
        <f>IF('[1]FK KÖ'!$E$2=0,"",'[1]FK KÖ'!H108)</f>
      </c>
      <c r="I113" s="61">
        <f>IF('[1]FK KÖ'!$E$2=0,"",'[1]FK KÖ'!I108)</f>
      </c>
      <c r="J113" s="61">
        <f>IF('[1]FK KÖ'!$E$2=0,"",'[1]FK KÖ'!J108)</f>
      </c>
      <c r="K113" s="61">
        <f>IF('[1]FK KÖ'!$E$2=0,"",'[1]FK KÖ'!K108)</f>
      </c>
      <c r="L113" s="61">
        <f>IF('[1]FK KÖ'!$E$2=0,"",'[1]FK KÖ'!L108)</f>
      </c>
      <c r="M113" s="62">
        <f t="shared" si="7"/>
        <v>0</v>
      </c>
      <c r="N113" s="61">
        <f>IF('[1]FK OV'!$E$2=0,"",'[1]FK OV'!M108)</f>
        <v>0</v>
      </c>
      <c r="O113" s="61">
        <f>IF('[1]FK OV'!$E$2=0,"",'[1]FK OV'!N108)</f>
        <v>0</v>
      </c>
      <c r="P113" s="61">
        <f>IF('[1]FK OV'!$E$2=0,"",'[1]FK OV'!O108)</f>
        <v>0</v>
      </c>
      <c r="Q113" s="61">
        <f>IF('[1]FK OV'!$E$2=0,"",'[1]FK OV'!P108)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KÖ'!$E$2=0,"",'[1]FK KÖ'!Q108)</f>
      </c>
      <c r="V113" s="61">
        <f>IF('[1]FK KÖ'!$E$2=0,"",'[1]FK KÖ'!R108)</f>
      </c>
      <c r="W113" s="61">
        <f>IF('[1]FK KÖ'!$E$2=0,"",'[1]FK KÖ'!S108)</f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565</v>
      </c>
      <c r="B114" s="129">
        <f>IF(('[1]FK KÖ'!C109)="","",('[1]FK KÖ'!C109))</f>
      </c>
      <c r="C114" s="129">
        <f>IF(('[1]FK KÖ'!D109)="","",('[1]FK KÖ'!D109))</f>
      </c>
      <c r="D114" s="47"/>
      <c r="E114" s="61">
        <f>IF('[1]FK KÖ'!$E$2=0,"",'[1]FK KÖ'!E109)</f>
      </c>
      <c r="F114" s="61">
        <f>IF('[1]FK KÖ'!$E$2=0,"",'[1]FK KÖ'!F109)</f>
      </c>
      <c r="G114" s="61">
        <f>IF('[1]FK KÖ'!$E$2=0,"",'[1]FK KÖ'!G109)</f>
      </c>
      <c r="H114" s="61">
        <f>IF('[1]FK KÖ'!$E$2=0,"",'[1]FK KÖ'!H109)</f>
      </c>
      <c r="I114" s="61">
        <f>IF('[1]FK KÖ'!$E$2=0,"",'[1]FK KÖ'!I109)</f>
      </c>
      <c r="J114" s="61">
        <f>IF('[1]FK KÖ'!$E$2=0,"",'[1]FK KÖ'!J109)</f>
      </c>
      <c r="K114" s="61">
        <f>IF('[1]FK KÖ'!$E$2=0,"",'[1]FK KÖ'!K109)</f>
      </c>
      <c r="L114" s="61">
        <f>IF('[1]FK KÖ'!$E$2=0,"",'[1]FK KÖ'!L109)</f>
      </c>
      <c r="M114" s="62">
        <f t="shared" si="7"/>
        <v>0</v>
      </c>
      <c r="N114" s="61">
        <f>IF('[1]FK OV'!$E$2=0,"",'[1]FK OV'!M109)</f>
        <v>0</v>
      </c>
      <c r="O114" s="61">
        <f>IF('[1]FK OV'!$E$2=0,"",'[1]FK OV'!N109)</f>
        <v>0</v>
      </c>
      <c r="P114" s="61">
        <f>IF('[1]FK OV'!$E$2=0,"",'[1]FK OV'!O109)</f>
        <v>0</v>
      </c>
      <c r="Q114" s="61">
        <f>IF('[1]FK OV'!$E$2=0,"",'[1]FK OV'!P109)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KÖ'!$E$2=0,"",'[1]FK KÖ'!Q109)</f>
      </c>
      <c r="V114" s="61">
        <f>IF('[1]FK KÖ'!$E$2=0,"",'[1]FK KÖ'!R109)</f>
      </c>
      <c r="W114" s="61">
        <f>IF('[1]FK KÖ'!$E$2=0,"",'[1]FK KÖ'!S109)</f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566</v>
      </c>
      <c r="B115" s="129">
        <f>IF(('[1]FK KÖ'!C110)="","",('[1]FK KÖ'!C110))</f>
      </c>
      <c r="C115" s="129">
        <f>IF(('[1]FK KÖ'!D110)="","",('[1]FK KÖ'!D110))</f>
      </c>
      <c r="D115" s="47"/>
      <c r="E115" s="61">
        <f>IF('[1]FK KÖ'!$E$2=0,"",'[1]FK KÖ'!E110)</f>
      </c>
      <c r="F115" s="61">
        <f>IF('[1]FK KÖ'!$E$2=0,"",'[1]FK KÖ'!F110)</f>
      </c>
      <c r="G115" s="61">
        <f>IF('[1]FK KÖ'!$E$2=0,"",'[1]FK KÖ'!G110)</f>
      </c>
      <c r="H115" s="61">
        <f>IF('[1]FK KÖ'!$E$2=0,"",'[1]FK KÖ'!H110)</f>
      </c>
      <c r="I115" s="61">
        <f>IF('[1]FK KÖ'!$E$2=0,"",'[1]FK KÖ'!I110)</f>
      </c>
      <c r="J115" s="61">
        <f>IF('[1]FK KÖ'!$E$2=0,"",'[1]FK KÖ'!J110)</f>
      </c>
      <c r="K115" s="61">
        <f>IF('[1]FK KÖ'!$E$2=0,"",'[1]FK KÖ'!K110)</f>
      </c>
      <c r="L115" s="61">
        <f>IF('[1]FK KÖ'!$E$2=0,"",'[1]FK KÖ'!L110)</f>
      </c>
      <c r="M115" s="62">
        <f t="shared" si="7"/>
        <v>0</v>
      </c>
      <c r="N115" s="61">
        <f>IF('[1]FK OV'!$E$2=0,"",'[1]FK OV'!M110)</f>
        <v>0</v>
      </c>
      <c r="O115" s="61">
        <f>IF('[1]FK OV'!$E$2=0,"",'[1]FK OV'!N110)</f>
        <v>0</v>
      </c>
      <c r="P115" s="61">
        <f>IF('[1]FK OV'!$E$2=0,"",'[1]FK OV'!O110)</f>
        <v>0</v>
      </c>
      <c r="Q115" s="61">
        <f>IF('[1]FK OV'!$E$2=0,"",'[1]FK OV'!P110)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KÖ'!$E$2=0,"",'[1]FK KÖ'!Q110)</f>
      </c>
      <c r="V115" s="61">
        <f>IF('[1]FK KÖ'!$E$2=0,"",'[1]FK KÖ'!R110)</f>
      </c>
      <c r="W115" s="61">
        <f>IF('[1]FK KÖ'!$E$2=0,"",'[1]FK KÖ'!S110)</f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567</v>
      </c>
      <c r="B116" s="129">
        <f>IF(('[1]FK KÖ'!C111)="","",('[1]FK KÖ'!C111))</f>
      </c>
      <c r="C116" s="129">
        <f>IF(('[1]FK KÖ'!D111)="","",('[1]FK KÖ'!D111))</f>
      </c>
      <c r="D116" s="47"/>
      <c r="E116" s="61">
        <f>IF('[1]FK KÖ'!$E$2=0,"",'[1]FK KÖ'!E111)</f>
      </c>
      <c r="F116" s="61">
        <f>IF('[1]FK KÖ'!$E$2=0,"",'[1]FK KÖ'!F111)</f>
      </c>
      <c r="G116" s="61">
        <f>IF('[1]FK KÖ'!$E$2=0,"",'[1]FK KÖ'!G111)</f>
      </c>
      <c r="H116" s="61">
        <f>IF('[1]FK KÖ'!$E$2=0,"",'[1]FK KÖ'!H111)</f>
      </c>
      <c r="I116" s="61">
        <f>IF('[1]FK KÖ'!$E$2=0,"",'[1]FK KÖ'!I111)</f>
      </c>
      <c r="J116" s="61">
        <f>IF('[1]FK KÖ'!$E$2=0,"",'[1]FK KÖ'!J111)</f>
      </c>
      <c r="K116" s="61">
        <f>IF('[1]FK KÖ'!$E$2=0,"",'[1]FK KÖ'!K111)</f>
      </c>
      <c r="L116" s="61">
        <f>IF('[1]FK KÖ'!$E$2=0,"",'[1]FK KÖ'!L111)</f>
      </c>
      <c r="M116" s="62">
        <f t="shared" si="7"/>
        <v>0</v>
      </c>
      <c r="N116" s="61">
        <f>IF('[1]FK OV'!$E$2=0,"",'[1]FK OV'!M111)</f>
        <v>0</v>
      </c>
      <c r="O116" s="61">
        <f>IF('[1]FK OV'!$E$2=0,"",'[1]FK OV'!N111)</f>
        <v>0</v>
      </c>
      <c r="P116" s="61">
        <f>IF('[1]FK OV'!$E$2=0,"",'[1]FK OV'!O111)</f>
        <v>0</v>
      </c>
      <c r="Q116" s="61">
        <f>IF('[1]FK OV'!$E$2=0,"",'[1]FK OV'!P111)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KÖ'!$E$2=0,"",'[1]FK KÖ'!Q111)</f>
      </c>
      <c r="V116" s="61">
        <f>IF('[1]FK KÖ'!$E$2=0,"",'[1]FK KÖ'!R111)</f>
      </c>
      <c r="W116" s="61">
        <f>IF('[1]FK KÖ'!$E$2=0,"",'[1]FK KÖ'!S111)</f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568</v>
      </c>
      <c r="B117" s="129">
        <f>IF(('[1]FK KÖ'!C112)="","",('[1]FK KÖ'!C112))</f>
      </c>
      <c r="C117" s="129">
        <f>IF(('[1]FK KÖ'!D112)="","",('[1]FK KÖ'!D112))</f>
      </c>
      <c r="D117" s="47"/>
      <c r="E117" s="61">
        <f>IF('[1]FK KÖ'!$E$2=0,"",'[1]FK KÖ'!E112)</f>
      </c>
      <c r="F117" s="61">
        <f>IF('[1]FK KÖ'!$E$2=0,"",'[1]FK KÖ'!F112)</f>
      </c>
      <c r="G117" s="61">
        <f>IF('[1]FK KÖ'!$E$2=0,"",'[1]FK KÖ'!G112)</f>
      </c>
      <c r="H117" s="61">
        <f>IF('[1]FK KÖ'!$E$2=0,"",'[1]FK KÖ'!H112)</f>
      </c>
      <c r="I117" s="61">
        <f>IF('[1]FK KÖ'!$E$2=0,"",'[1]FK KÖ'!I112)</f>
      </c>
      <c r="J117" s="61">
        <f>IF('[1]FK KÖ'!$E$2=0,"",'[1]FK KÖ'!J112)</f>
      </c>
      <c r="K117" s="61">
        <f>IF('[1]FK KÖ'!$E$2=0,"",'[1]FK KÖ'!K112)</f>
      </c>
      <c r="L117" s="61">
        <f>IF('[1]FK KÖ'!$E$2=0,"",'[1]FK KÖ'!L112)</f>
      </c>
      <c r="M117" s="62">
        <f t="shared" si="7"/>
        <v>0</v>
      </c>
      <c r="N117" s="61">
        <f>IF('[1]FK OV'!$E$2=0,"",'[1]FK OV'!M112)</f>
        <v>0</v>
      </c>
      <c r="O117" s="61">
        <f>IF('[1]FK OV'!$E$2=0,"",'[1]FK OV'!N112)</f>
        <v>0</v>
      </c>
      <c r="P117" s="61">
        <f>IF('[1]FK OV'!$E$2=0,"",'[1]FK OV'!O112)</f>
        <v>0</v>
      </c>
      <c r="Q117" s="61">
        <f>IF('[1]FK OV'!$E$2=0,"",'[1]FK OV'!P112)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KÖ'!$E$2=0,"",'[1]FK KÖ'!Q112)</f>
      </c>
      <c r="V117" s="61">
        <f>IF('[1]FK KÖ'!$E$2=0,"",'[1]FK KÖ'!R112)</f>
      </c>
      <c r="W117" s="61">
        <f>IF('[1]FK KÖ'!$E$2=0,"",'[1]FK KÖ'!S112)</f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569</v>
      </c>
      <c r="B118" s="129">
        <f>IF(('[1]FK KÖ'!C113)="","",('[1]FK KÖ'!C113))</f>
      </c>
      <c r="C118" s="129">
        <f>IF(('[1]FK KÖ'!D113)="","",('[1]FK KÖ'!D113))</f>
      </c>
      <c r="D118" s="47"/>
      <c r="E118" s="61">
        <f>IF('[1]FK KÖ'!$E$2=0,"",'[1]FK KÖ'!E113)</f>
      </c>
      <c r="F118" s="61">
        <f>IF('[1]FK KÖ'!$E$2=0,"",'[1]FK KÖ'!F113)</f>
      </c>
      <c r="G118" s="61">
        <f>IF('[1]FK KÖ'!$E$2=0,"",'[1]FK KÖ'!G113)</f>
      </c>
      <c r="H118" s="61">
        <f>IF('[1]FK KÖ'!$E$2=0,"",'[1]FK KÖ'!H113)</f>
      </c>
      <c r="I118" s="61">
        <f>IF('[1]FK KÖ'!$E$2=0,"",'[1]FK KÖ'!I113)</f>
      </c>
      <c r="J118" s="61">
        <f>IF('[1]FK KÖ'!$E$2=0,"",'[1]FK KÖ'!J113)</f>
      </c>
      <c r="K118" s="61">
        <f>IF('[1]FK KÖ'!$E$2=0,"",'[1]FK KÖ'!K113)</f>
      </c>
      <c r="L118" s="61">
        <f>IF('[1]FK KÖ'!$E$2=0,"",'[1]FK KÖ'!L113)</f>
      </c>
      <c r="M118" s="62">
        <f t="shared" si="7"/>
        <v>0</v>
      </c>
      <c r="N118" s="61">
        <f>IF('[1]FK OV'!$E$2=0,"",'[1]FK OV'!M113)</f>
        <v>0</v>
      </c>
      <c r="O118" s="61">
        <f>IF('[1]FK OV'!$E$2=0,"",'[1]FK OV'!N113)</f>
        <v>0</v>
      </c>
      <c r="P118" s="61">
        <f>IF('[1]FK OV'!$E$2=0,"",'[1]FK OV'!O113)</f>
        <v>0</v>
      </c>
      <c r="Q118" s="61">
        <f>IF('[1]FK OV'!$E$2=0,"",'[1]FK OV'!P113)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KÖ'!$E$2=0,"",'[1]FK KÖ'!Q113)</f>
      </c>
      <c r="V118" s="61">
        <f>IF('[1]FK KÖ'!$E$2=0,"",'[1]FK KÖ'!R113)</f>
      </c>
      <c r="W118" s="61">
        <f>IF('[1]FK KÖ'!$E$2=0,"",'[1]FK KÖ'!S113)</f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570</v>
      </c>
      <c r="B119" s="129">
        <f>IF(('[1]FK KÖ'!C114)="","",('[1]FK KÖ'!C114))</f>
      </c>
      <c r="C119" s="129">
        <f>IF(('[1]FK KÖ'!D114)="","",('[1]FK KÖ'!D114))</f>
      </c>
      <c r="D119" s="47"/>
      <c r="E119" s="61">
        <f>IF('[1]FK KÖ'!$E$2=0,"",'[1]FK KÖ'!E114)</f>
      </c>
      <c r="F119" s="61">
        <f>IF('[1]FK KÖ'!$E$2=0,"",'[1]FK KÖ'!F114)</f>
      </c>
      <c r="G119" s="61">
        <f>IF('[1]FK KÖ'!$E$2=0,"",'[1]FK KÖ'!G114)</f>
      </c>
      <c r="H119" s="61">
        <f>IF('[1]FK KÖ'!$E$2=0,"",'[1]FK KÖ'!H114)</f>
      </c>
      <c r="I119" s="61">
        <f>IF('[1]FK KÖ'!$E$2=0,"",'[1]FK KÖ'!I114)</f>
      </c>
      <c r="J119" s="61">
        <f>IF('[1]FK KÖ'!$E$2=0,"",'[1]FK KÖ'!J114)</f>
      </c>
      <c r="K119" s="61">
        <f>IF('[1]FK KÖ'!$E$2=0,"",'[1]FK KÖ'!K114)</f>
      </c>
      <c r="L119" s="61">
        <f>IF('[1]FK KÖ'!$E$2=0,"",'[1]FK KÖ'!L114)</f>
      </c>
      <c r="M119" s="62">
        <f t="shared" si="7"/>
        <v>0</v>
      </c>
      <c r="N119" s="61">
        <f>IF('[1]FK OV'!$E$2=0,"",'[1]FK OV'!M114)</f>
        <v>0</v>
      </c>
      <c r="O119" s="61">
        <f>IF('[1]FK OV'!$E$2=0,"",'[1]FK OV'!N114)</f>
        <v>0</v>
      </c>
      <c r="P119" s="61">
        <f>IF('[1]FK OV'!$E$2=0,"",'[1]FK OV'!O114)</f>
        <v>0</v>
      </c>
      <c r="Q119" s="61">
        <f>IF('[1]FK OV'!$E$2=0,"",'[1]FK OV'!P114)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KÖ'!$E$2=0,"",'[1]FK KÖ'!Q114)</f>
      </c>
      <c r="V119" s="61">
        <f>IF('[1]FK KÖ'!$E$2=0,"",'[1]FK KÖ'!R114)</f>
      </c>
      <c r="W119" s="61">
        <f>IF('[1]FK KÖ'!$E$2=0,"",'[1]FK KÖ'!S114)</f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571</v>
      </c>
      <c r="B120" s="129">
        <f>IF(('[1]FK KÖ'!C115)="","",('[1]FK KÖ'!C115))</f>
      </c>
      <c r="C120" s="129">
        <f>IF(('[1]FK KÖ'!D115)="","",('[1]FK KÖ'!D115))</f>
      </c>
      <c r="D120" s="47"/>
      <c r="E120" s="61">
        <f>IF('[1]FK KÖ'!$E$2=0,"",'[1]FK KÖ'!E115)</f>
      </c>
      <c r="F120" s="61">
        <f>IF('[1]FK KÖ'!$E$2=0,"",'[1]FK KÖ'!F115)</f>
      </c>
      <c r="G120" s="61">
        <f>IF('[1]FK KÖ'!$E$2=0,"",'[1]FK KÖ'!G115)</f>
      </c>
      <c r="H120" s="61">
        <f>IF('[1]FK KÖ'!$E$2=0,"",'[1]FK KÖ'!H115)</f>
      </c>
      <c r="I120" s="61">
        <f>IF('[1]FK KÖ'!$E$2=0,"",'[1]FK KÖ'!I115)</f>
      </c>
      <c r="J120" s="61">
        <f>IF('[1]FK KÖ'!$E$2=0,"",'[1]FK KÖ'!J115)</f>
      </c>
      <c r="K120" s="61">
        <f>IF('[1]FK KÖ'!$E$2=0,"",'[1]FK KÖ'!K115)</f>
      </c>
      <c r="L120" s="61">
        <f>IF('[1]FK KÖ'!$E$2=0,"",'[1]FK KÖ'!L115)</f>
      </c>
      <c r="M120" s="62">
        <f t="shared" si="7"/>
        <v>0</v>
      </c>
      <c r="N120" s="61">
        <f>IF('[1]FK OV'!$E$2=0,"",'[1]FK OV'!M115)</f>
        <v>0</v>
      </c>
      <c r="O120" s="61">
        <f>IF('[1]FK OV'!$E$2=0,"",'[1]FK OV'!N115)</f>
        <v>0</v>
      </c>
      <c r="P120" s="61">
        <f>IF('[1]FK OV'!$E$2=0,"",'[1]FK OV'!O115)</f>
        <v>0</v>
      </c>
      <c r="Q120" s="61">
        <f>IF('[1]FK OV'!$E$2=0,"",'[1]FK OV'!P115)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KÖ'!$E$2=0,"",'[1]FK KÖ'!Q115)</f>
      </c>
      <c r="V120" s="61">
        <f>IF('[1]FK KÖ'!$E$2=0,"",'[1]FK KÖ'!R115)</f>
      </c>
      <c r="W120" s="61">
        <f>IF('[1]FK KÖ'!$E$2=0,"",'[1]FK KÖ'!S115)</f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572</v>
      </c>
      <c r="B121" s="129">
        <f>IF(('[1]FK KÖ'!C116)="","",('[1]FK KÖ'!C116))</f>
      </c>
      <c r="C121" s="129">
        <f>IF(('[1]FK KÖ'!D116)="","",('[1]FK KÖ'!D116))</f>
      </c>
      <c r="D121" s="47"/>
      <c r="E121" s="61">
        <f>IF('[1]FK KÖ'!$E$2=0,"",'[1]FK KÖ'!E116)</f>
      </c>
      <c r="F121" s="61">
        <f>IF('[1]FK KÖ'!$E$2=0,"",'[1]FK KÖ'!F116)</f>
      </c>
      <c r="G121" s="61">
        <f>IF('[1]FK KÖ'!$E$2=0,"",'[1]FK KÖ'!G116)</f>
      </c>
      <c r="H121" s="61">
        <f>IF('[1]FK KÖ'!$E$2=0,"",'[1]FK KÖ'!H116)</f>
      </c>
      <c r="I121" s="61">
        <f>IF('[1]FK KÖ'!$E$2=0,"",'[1]FK KÖ'!I116)</f>
      </c>
      <c r="J121" s="61">
        <f>IF('[1]FK KÖ'!$E$2=0,"",'[1]FK KÖ'!J116)</f>
      </c>
      <c r="K121" s="61">
        <f>IF('[1]FK KÖ'!$E$2=0,"",'[1]FK KÖ'!K116)</f>
      </c>
      <c r="L121" s="61">
        <f>IF('[1]FK KÖ'!$E$2=0,"",'[1]FK KÖ'!L116)</f>
      </c>
      <c r="M121" s="62">
        <f t="shared" si="7"/>
        <v>0</v>
      </c>
      <c r="N121" s="61">
        <f>IF('[1]FK OV'!$E$2=0,"",'[1]FK OV'!M116)</f>
        <v>0</v>
      </c>
      <c r="O121" s="61">
        <f>IF('[1]FK OV'!$E$2=0,"",'[1]FK OV'!N116)</f>
        <v>0</v>
      </c>
      <c r="P121" s="61">
        <f>IF('[1]FK OV'!$E$2=0,"",'[1]FK OV'!O116)</f>
        <v>0</v>
      </c>
      <c r="Q121" s="61">
        <f>IF('[1]FK OV'!$E$2=0,"",'[1]FK OV'!P116)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KÖ'!$E$2=0,"",'[1]FK KÖ'!Q116)</f>
      </c>
      <c r="V121" s="61">
        <f>IF('[1]FK KÖ'!$E$2=0,"",'[1]FK KÖ'!R116)</f>
      </c>
      <c r="W121" s="61">
        <f>IF('[1]FK KÖ'!$E$2=0,"",'[1]FK KÖ'!S116)</f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573</v>
      </c>
      <c r="B122" s="129">
        <f>IF(('[1]FK KÖ'!C117)="","",('[1]FK KÖ'!C117))</f>
      </c>
      <c r="C122" s="129">
        <f>IF(('[1]FK KÖ'!D117)="","",('[1]FK KÖ'!D117))</f>
      </c>
      <c r="D122" s="47"/>
      <c r="E122" s="61">
        <f>IF('[1]FK KÖ'!$E$2=0,"",'[1]FK KÖ'!E117)</f>
      </c>
      <c r="F122" s="61">
        <f>IF('[1]FK KÖ'!$E$2=0,"",'[1]FK KÖ'!F117)</f>
      </c>
      <c r="G122" s="61">
        <f>IF('[1]FK KÖ'!$E$2=0,"",'[1]FK KÖ'!G117)</f>
      </c>
      <c r="H122" s="61">
        <f>IF('[1]FK KÖ'!$E$2=0,"",'[1]FK KÖ'!H117)</f>
      </c>
      <c r="I122" s="61">
        <f>IF('[1]FK KÖ'!$E$2=0,"",'[1]FK KÖ'!I117)</f>
      </c>
      <c r="J122" s="61">
        <f>IF('[1]FK KÖ'!$E$2=0,"",'[1]FK KÖ'!J117)</f>
      </c>
      <c r="K122" s="61">
        <f>IF('[1]FK KÖ'!$E$2=0,"",'[1]FK KÖ'!K117)</f>
      </c>
      <c r="L122" s="61">
        <f>IF('[1]FK KÖ'!$E$2=0,"",'[1]FK KÖ'!L117)</f>
      </c>
      <c r="M122" s="62">
        <f t="shared" si="7"/>
        <v>0</v>
      </c>
      <c r="N122" s="61">
        <f>IF('[1]FK OV'!$E$2=0,"",'[1]FK OV'!M117)</f>
        <v>0</v>
      </c>
      <c r="O122" s="61">
        <f>IF('[1]FK OV'!$E$2=0,"",'[1]FK OV'!N117)</f>
        <v>0</v>
      </c>
      <c r="P122" s="61">
        <f>IF('[1]FK OV'!$E$2=0,"",'[1]FK OV'!O117)</f>
        <v>0</v>
      </c>
      <c r="Q122" s="61">
        <f>IF('[1]FK OV'!$E$2=0,"",'[1]FK OV'!P117)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KÖ'!$E$2=0,"",'[1]FK KÖ'!Q117)</f>
      </c>
      <c r="V122" s="61">
        <f>IF('[1]FK KÖ'!$E$2=0,"",'[1]FK KÖ'!R117)</f>
      </c>
      <c r="W122" s="61">
        <f>IF('[1]FK KÖ'!$E$2=0,"",'[1]FK KÖ'!S117)</f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574</v>
      </c>
      <c r="B123" s="129">
        <f>IF(('[1]FK KÖ'!C118)="","",('[1]FK KÖ'!C118))</f>
      </c>
      <c r="C123" s="129">
        <f>IF(('[1]FK KÖ'!D118)="","",('[1]FK KÖ'!D118))</f>
      </c>
      <c r="D123" s="47"/>
      <c r="E123" s="61">
        <f>IF('[1]FK KÖ'!$E$2=0,"",'[1]FK KÖ'!E118)</f>
      </c>
      <c r="F123" s="61">
        <f>IF('[1]FK KÖ'!$E$2=0,"",'[1]FK KÖ'!F118)</f>
      </c>
      <c r="G123" s="61">
        <f>IF('[1]FK KÖ'!$E$2=0,"",'[1]FK KÖ'!G118)</f>
      </c>
      <c r="H123" s="61">
        <f>IF('[1]FK KÖ'!$E$2=0,"",'[1]FK KÖ'!H118)</f>
      </c>
      <c r="I123" s="61">
        <f>IF('[1]FK KÖ'!$E$2=0,"",'[1]FK KÖ'!I118)</f>
      </c>
      <c r="J123" s="61">
        <f>IF('[1]FK KÖ'!$E$2=0,"",'[1]FK KÖ'!J118)</f>
      </c>
      <c r="K123" s="61">
        <f>IF('[1]FK KÖ'!$E$2=0,"",'[1]FK KÖ'!K118)</f>
      </c>
      <c r="L123" s="61">
        <f>IF('[1]FK KÖ'!$E$2=0,"",'[1]FK KÖ'!L118)</f>
      </c>
      <c r="M123" s="62">
        <f t="shared" si="7"/>
        <v>0</v>
      </c>
      <c r="N123" s="61">
        <f>IF('[1]FK OV'!$E$2=0,"",'[1]FK OV'!M118)</f>
        <v>0</v>
      </c>
      <c r="O123" s="61">
        <f>IF('[1]FK OV'!$E$2=0,"",'[1]FK OV'!N118)</f>
        <v>0</v>
      </c>
      <c r="P123" s="61">
        <f>IF('[1]FK OV'!$E$2=0,"",'[1]FK OV'!O118)</f>
        <v>0</v>
      </c>
      <c r="Q123" s="61">
        <f>IF('[1]FK OV'!$E$2=0,"",'[1]FK OV'!P118)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KÖ'!$E$2=0,"",'[1]FK KÖ'!Q118)</f>
      </c>
      <c r="V123" s="61">
        <f>IF('[1]FK KÖ'!$E$2=0,"",'[1]FK KÖ'!R118)</f>
      </c>
      <c r="W123" s="61">
        <f>IF('[1]FK KÖ'!$E$2=0,"",'[1]FK KÖ'!S118)</f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575</v>
      </c>
      <c r="B124" s="129">
        <f>IF(('[1]FK KÖ'!C119)="","",('[1]FK KÖ'!C119))</f>
      </c>
      <c r="C124" s="129">
        <f>IF(('[1]FK KÖ'!D119)="","",('[1]FK KÖ'!D119))</f>
      </c>
      <c r="D124" s="47"/>
      <c r="E124" s="61">
        <f>IF('[1]FK KÖ'!$E$2=0,"",'[1]FK KÖ'!E119)</f>
      </c>
      <c r="F124" s="61">
        <f>IF('[1]FK KÖ'!$E$2=0,"",'[1]FK KÖ'!F119)</f>
      </c>
      <c r="G124" s="61">
        <f>IF('[1]FK KÖ'!$E$2=0,"",'[1]FK KÖ'!G119)</f>
      </c>
      <c r="H124" s="61">
        <f>IF('[1]FK KÖ'!$E$2=0,"",'[1]FK KÖ'!H119)</f>
      </c>
      <c r="I124" s="61">
        <f>IF('[1]FK KÖ'!$E$2=0,"",'[1]FK KÖ'!I119)</f>
      </c>
      <c r="J124" s="61">
        <f>IF('[1]FK KÖ'!$E$2=0,"",'[1]FK KÖ'!J119)</f>
      </c>
      <c r="K124" s="61">
        <f>IF('[1]FK KÖ'!$E$2=0,"",'[1]FK KÖ'!K119)</f>
      </c>
      <c r="L124" s="61">
        <f>IF('[1]FK KÖ'!$E$2=0,"",'[1]FK KÖ'!L119)</f>
      </c>
      <c r="M124" s="62">
        <f t="shared" si="7"/>
        <v>0</v>
      </c>
      <c r="N124" s="61">
        <f>IF('[1]FK OV'!$E$2=0,"",'[1]FK OV'!M119)</f>
        <v>0</v>
      </c>
      <c r="O124" s="61">
        <f>IF('[1]FK OV'!$E$2=0,"",'[1]FK OV'!N119)</f>
        <v>0</v>
      </c>
      <c r="P124" s="61">
        <f>IF('[1]FK OV'!$E$2=0,"",'[1]FK OV'!O119)</f>
        <v>0</v>
      </c>
      <c r="Q124" s="61">
        <f>IF('[1]FK OV'!$E$2=0,"",'[1]FK OV'!P119)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KÖ'!$E$2=0,"",'[1]FK KÖ'!Q119)</f>
      </c>
      <c r="V124" s="61">
        <f>IF('[1]FK KÖ'!$E$2=0,"",'[1]FK KÖ'!R119)</f>
      </c>
      <c r="W124" s="61">
        <f>IF('[1]FK KÖ'!$E$2=0,"",'[1]FK KÖ'!S119)</f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576</v>
      </c>
      <c r="B125" s="129">
        <f>IF(('[1]FK KÖ'!C120)="","",('[1]FK KÖ'!C120))</f>
      </c>
      <c r="C125" s="129">
        <f>IF(('[1]FK KÖ'!D120)="","",('[1]FK KÖ'!D120))</f>
      </c>
      <c r="D125" s="47"/>
      <c r="E125" s="61">
        <f>IF('[1]FK KÖ'!$E$2=0,"",'[1]FK KÖ'!E120)</f>
      </c>
      <c r="F125" s="61">
        <f>IF('[1]FK KÖ'!$E$2=0,"",'[1]FK KÖ'!F120)</f>
      </c>
      <c r="G125" s="61">
        <f>IF('[1]FK KÖ'!$E$2=0,"",'[1]FK KÖ'!G120)</f>
      </c>
      <c r="H125" s="61">
        <f>IF('[1]FK KÖ'!$E$2=0,"",'[1]FK KÖ'!H120)</f>
      </c>
      <c r="I125" s="61">
        <f>IF('[1]FK KÖ'!$E$2=0,"",'[1]FK KÖ'!I120)</f>
      </c>
      <c r="J125" s="61">
        <f>IF('[1]FK KÖ'!$E$2=0,"",'[1]FK KÖ'!J120)</f>
      </c>
      <c r="K125" s="61">
        <f>IF('[1]FK KÖ'!$E$2=0,"",'[1]FK KÖ'!K120)</f>
      </c>
      <c r="L125" s="61">
        <f>IF('[1]FK KÖ'!$E$2=0,"",'[1]FK KÖ'!L120)</f>
      </c>
      <c r="M125" s="62">
        <f t="shared" si="7"/>
        <v>0</v>
      </c>
      <c r="N125" s="61">
        <f>IF('[1]FK OV'!$E$2=0,"",'[1]FK OV'!M120)</f>
        <v>0</v>
      </c>
      <c r="O125" s="61">
        <f>IF('[1]FK OV'!$E$2=0,"",'[1]FK OV'!N120)</f>
        <v>0</v>
      </c>
      <c r="P125" s="61">
        <f>IF('[1]FK OV'!$E$2=0,"",'[1]FK OV'!O120)</f>
        <v>0</v>
      </c>
      <c r="Q125" s="61">
        <f>IF('[1]FK OV'!$E$2=0,"",'[1]FK OV'!P120)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KÖ'!$E$2=0,"",'[1]FK KÖ'!Q120)</f>
      </c>
      <c r="V125" s="61">
        <f>IF('[1]FK KÖ'!$E$2=0,"",'[1]FK KÖ'!R120)</f>
      </c>
      <c r="W125" s="61">
        <f>IF('[1]FK KÖ'!$E$2=0,"",'[1]FK KÖ'!S120)</f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577</v>
      </c>
      <c r="B126" s="129">
        <f>IF(('[1]FK KÖ'!C121)="","",('[1]FK KÖ'!C121))</f>
      </c>
      <c r="C126" s="129">
        <f>IF(('[1]FK KÖ'!D121)="","",('[1]FK KÖ'!D121))</f>
      </c>
      <c r="D126" s="47"/>
      <c r="E126" s="61">
        <f>IF('[1]FK KÖ'!$E$2=0,"",'[1]FK KÖ'!E121)</f>
      </c>
      <c r="F126" s="61">
        <f>IF('[1]FK KÖ'!$E$2=0,"",'[1]FK KÖ'!F121)</f>
      </c>
      <c r="G126" s="61">
        <f>IF('[1]FK KÖ'!$E$2=0,"",'[1]FK KÖ'!G121)</f>
      </c>
      <c r="H126" s="61">
        <f>IF('[1]FK KÖ'!$E$2=0,"",'[1]FK KÖ'!H121)</f>
      </c>
      <c r="I126" s="61">
        <f>IF('[1]FK KÖ'!$E$2=0,"",'[1]FK KÖ'!I121)</f>
      </c>
      <c r="J126" s="61">
        <f>IF('[1]FK KÖ'!$E$2=0,"",'[1]FK KÖ'!J121)</f>
      </c>
      <c r="K126" s="61">
        <f>IF('[1]FK KÖ'!$E$2=0,"",'[1]FK KÖ'!K121)</f>
      </c>
      <c r="L126" s="61">
        <f>IF('[1]FK KÖ'!$E$2=0,"",'[1]FK KÖ'!L121)</f>
      </c>
      <c r="M126" s="62">
        <f t="shared" si="7"/>
        <v>0</v>
      </c>
      <c r="N126" s="61">
        <f>IF('[1]FK OV'!$E$2=0,"",'[1]FK OV'!M121)</f>
        <v>0</v>
      </c>
      <c r="O126" s="61">
        <f>IF('[1]FK OV'!$E$2=0,"",'[1]FK OV'!N121)</f>
        <v>0</v>
      </c>
      <c r="P126" s="61">
        <f>IF('[1]FK OV'!$E$2=0,"",'[1]FK OV'!O121)</f>
        <v>0</v>
      </c>
      <c r="Q126" s="61">
        <f>IF('[1]FK OV'!$E$2=0,"",'[1]FK OV'!P121)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KÖ'!$E$2=0,"",'[1]FK KÖ'!Q121)</f>
      </c>
      <c r="V126" s="61">
        <f>IF('[1]FK KÖ'!$E$2=0,"",'[1]FK KÖ'!R121)</f>
      </c>
      <c r="W126" s="61">
        <f>IF('[1]FK KÖ'!$E$2=0,"",'[1]FK KÖ'!S121)</f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578</v>
      </c>
      <c r="B127" s="129">
        <f>IF(('[1]FK KÖ'!C122)="","",('[1]FK KÖ'!C122))</f>
      </c>
      <c r="C127" s="129">
        <f>IF(('[1]FK KÖ'!D122)="","",('[1]FK KÖ'!D122))</f>
      </c>
      <c r="D127" s="47"/>
      <c r="E127" s="61">
        <f>IF('[1]FK KÖ'!$E$2=0,"",'[1]FK KÖ'!E122)</f>
      </c>
      <c r="F127" s="61">
        <f>IF('[1]FK KÖ'!$E$2=0,"",'[1]FK KÖ'!F122)</f>
      </c>
      <c r="G127" s="61">
        <f>IF('[1]FK KÖ'!$E$2=0,"",'[1]FK KÖ'!G122)</f>
      </c>
      <c r="H127" s="61">
        <f>IF('[1]FK KÖ'!$E$2=0,"",'[1]FK KÖ'!H122)</f>
      </c>
      <c r="I127" s="61">
        <f>IF('[1]FK KÖ'!$E$2=0,"",'[1]FK KÖ'!I122)</f>
      </c>
      <c r="J127" s="61">
        <f>IF('[1]FK KÖ'!$E$2=0,"",'[1]FK KÖ'!J122)</f>
      </c>
      <c r="K127" s="61">
        <f>IF('[1]FK KÖ'!$E$2=0,"",'[1]FK KÖ'!K122)</f>
      </c>
      <c r="L127" s="61">
        <f>IF('[1]FK KÖ'!$E$2=0,"",'[1]FK KÖ'!L122)</f>
      </c>
      <c r="M127" s="62">
        <f t="shared" si="7"/>
        <v>0</v>
      </c>
      <c r="N127" s="61">
        <f>IF('[1]FK OV'!$E$2=0,"",'[1]FK OV'!M122)</f>
        <v>0</v>
      </c>
      <c r="O127" s="61">
        <f>IF('[1]FK OV'!$E$2=0,"",'[1]FK OV'!N122)</f>
        <v>0</v>
      </c>
      <c r="P127" s="61">
        <f>IF('[1]FK OV'!$E$2=0,"",'[1]FK OV'!O122)</f>
        <v>0</v>
      </c>
      <c r="Q127" s="61">
        <f>IF('[1]FK OV'!$E$2=0,"",'[1]FK OV'!P122)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KÖ'!$E$2=0,"",'[1]FK KÖ'!Q122)</f>
      </c>
      <c r="V127" s="61">
        <f>IF('[1]FK KÖ'!$E$2=0,"",'[1]FK KÖ'!R122)</f>
      </c>
      <c r="W127" s="61">
        <f>IF('[1]FK KÖ'!$E$2=0,"",'[1]FK KÖ'!S122)</f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579</v>
      </c>
      <c r="B128" s="129">
        <f>IF(('[1]FK KÖ'!C123)="","",('[1]FK KÖ'!C123))</f>
      </c>
      <c r="C128" s="129">
        <f>IF(('[1]FK KÖ'!D123)="","",('[1]FK KÖ'!D123))</f>
      </c>
      <c r="D128" s="47"/>
      <c r="E128" s="61">
        <f>IF('[1]FK KÖ'!$E$2=0,"",'[1]FK KÖ'!E123)</f>
      </c>
      <c r="F128" s="61">
        <f>IF('[1]FK KÖ'!$E$2=0,"",'[1]FK KÖ'!F123)</f>
      </c>
      <c r="G128" s="61">
        <f>IF('[1]FK KÖ'!$E$2=0,"",'[1]FK KÖ'!G123)</f>
      </c>
      <c r="H128" s="61">
        <f>IF('[1]FK KÖ'!$E$2=0,"",'[1]FK KÖ'!H123)</f>
      </c>
      <c r="I128" s="61">
        <f>IF('[1]FK KÖ'!$E$2=0,"",'[1]FK KÖ'!I123)</f>
      </c>
      <c r="J128" s="61">
        <f>IF('[1]FK KÖ'!$E$2=0,"",'[1]FK KÖ'!J123)</f>
      </c>
      <c r="K128" s="61">
        <f>IF('[1]FK KÖ'!$E$2=0,"",'[1]FK KÖ'!K123)</f>
      </c>
      <c r="L128" s="61">
        <f>IF('[1]FK KÖ'!$E$2=0,"",'[1]FK KÖ'!L123)</f>
      </c>
      <c r="M128" s="62">
        <f t="shared" si="7"/>
        <v>0</v>
      </c>
      <c r="N128" s="61">
        <f>IF('[1]FK OV'!$E$2=0,"",'[1]FK OV'!M123)</f>
        <v>0</v>
      </c>
      <c r="O128" s="61">
        <f>IF('[1]FK OV'!$E$2=0,"",'[1]FK OV'!N123)</f>
        <v>0</v>
      </c>
      <c r="P128" s="61">
        <f>IF('[1]FK OV'!$E$2=0,"",'[1]FK OV'!O123)</f>
        <v>0</v>
      </c>
      <c r="Q128" s="61">
        <f>IF('[1]FK OV'!$E$2=0,"",'[1]FK OV'!P123)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KÖ'!$E$2=0,"",'[1]FK KÖ'!Q123)</f>
      </c>
      <c r="V128" s="61">
        <f>IF('[1]FK KÖ'!$E$2=0,"",'[1]FK KÖ'!R123)</f>
      </c>
      <c r="W128" s="61">
        <f>IF('[1]FK KÖ'!$E$2=0,"",'[1]FK KÖ'!S123)</f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588</v>
      </c>
      <c r="B129" s="129">
        <f>IF(('[1]FK KÖ'!C124)="","",('[1]FK KÖ'!C124))</f>
      </c>
      <c r="C129" s="129">
        <f>IF(('[1]FK KÖ'!D124)="","",('[1]FK KÖ'!D124))</f>
      </c>
      <c r="D129" s="47"/>
      <c r="E129" s="61">
        <f>IF('[1]FK KÖ'!$E$2=0,"",'[1]FK KÖ'!E124)</f>
      </c>
      <c r="F129" s="61">
        <f>IF('[1]FK KÖ'!$E$2=0,"",'[1]FK KÖ'!F124)</f>
      </c>
      <c r="G129" s="61">
        <f>IF('[1]FK KÖ'!$E$2=0,"",'[1]FK KÖ'!G124)</f>
      </c>
      <c r="H129" s="61">
        <f>IF('[1]FK KÖ'!$E$2=0,"",'[1]FK KÖ'!H124)</f>
      </c>
      <c r="I129" s="61">
        <f>IF('[1]FK KÖ'!$E$2=0,"",'[1]FK KÖ'!I124)</f>
      </c>
      <c r="J129" s="61">
        <f>IF('[1]FK KÖ'!$E$2=0,"",'[1]FK KÖ'!J124)</f>
      </c>
      <c r="K129" s="61">
        <f>IF('[1]FK KÖ'!$E$2=0,"",'[1]FK KÖ'!K124)</f>
      </c>
      <c r="L129" s="61">
        <f>IF('[1]FK KÖ'!$E$2=0,"",'[1]FK KÖ'!L124)</f>
      </c>
      <c r="M129" s="62">
        <f t="shared" si="7"/>
        <v>0</v>
      </c>
      <c r="N129" s="61">
        <f>IF('[1]FK OV'!$E$2=0,"",'[1]FK OV'!M124)</f>
        <v>0</v>
      </c>
      <c r="O129" s="61">
        <f>IF('[1]FK OV'!$E$2=0,"",'[1]FK OV'!N124)</f>
        <v>0</v>
      </c>
      <c r="P129" s="61">
        <f>IF('[1]FK OV'!$E$2=0,"",'[1]FK OV'!O124)</f>
        <v>0</v>
      </c>
      <c r="Q129" s="61">
        <f>IF('[1]FK OV'!$E$2=0,"",'[1]FK OV'!P124)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KÖ'!$E$2=0,"",'[1]FK KÖ'!Q124)</f>
      </c>
      <c r="V129" s="61">
        <f>IF('[1]FK KÖ'!$E$2=0,"",'[1]FK KÖ'!R124)</f>
      </c>
      <c r="W129" s="61">
        <f>IF('[1]FK KÖ'!$E$2=0,"",'[1]FK KÖ'!S124)</f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589</v>
      </c>
      <c r="B130" s="129">
        <f>IF(('[1]FK KÖ'!C125)="","",('[1]FK KÖ'!C125))</f>
      </c>
      <c r="C130" s="129">
        <f>IF(('[1]FK KÖ'!D125)="","",('[1]FK KÖ'!D125))</f>
      </c>
      <c r="D130" s="47"/>
      <c r="E130" s="61">
        <f>IF('[1]FK KÖ'!$E$2=0,"",'[1]FK KÖ'!E125)</f>
      </c>
      <c r="F130" s="61">
        <f>IF('[1]FK KÖ'!$E$2=0,"",'[1]FK KÖ'!F125)</f>
      </c>
      <c r="G130" s="61">
        <f>IF('[1]FK KÖ'!$E$2=0,"",'[1]FK KÖ'!G125)</f>
      </c>
      <c r="H130" s="61">
        <f>IF('[1]FK KÖ'!$E$2=0,"",'[1]FK KÖ'!H125)</f>
      </c>
      <c r="I130" s="61">
        <f>IF('[1]FK KÖ'!$E$2=0,"",'[1]FK KÖ'!I125)</f>
      </c>
      <c r="J130" s="61">
        <f>IF('[1]FK KÖ'!$E$2=0,"",'[1]FK KÖ'!J125)</f>
      </c>
      <c r="K130" s="61">
        <f>IF('[1]FK KÖ'!$E$2=0,"",'[1]FK KÖ'!K125)</f>
      </c>
      <c r="L130" s="61">
        <f>IF('[1]FK KÖ'!$E$2=0,"",'[1]FK KÖ'!L125)</f>
      </c>
      <c r="M130" s="62">
        <f t="shared" si="7"/>
        <v>0</v>
      </c>
      <c r="N130" s="61">
        <f>IF('[1]FK OV'!$E$2=0,"",'[1]FK OV'!M125)</f>
        <v>0</v>
      </c>
      <c r="O130" s="61">
        <f>IF('[1]FK OV'!$E$2=0,"",'[1]FK OV'!N125)</f>
        <v>0</v>
      </c>
      <c r="P130" s="61">
        <f>IF('[1]FK OV'!$E$2=0,"",'[1]FK OV'!O125)</f>
        <v>0</v>
      </c>
      <c r="Q130" s="61">
        <f>IF('[1]FK OV'!$E$2=0,"",'[1]FK OV'!P125)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KÖ'!$E$2=0,"",'[1]FK KÖ'!Q125)</f>
      </c>
      <c r="V130" s="61">
        <f>IF('[1]FK KÖ'!$E$2=0,"",'[1]FK KÖ'!R125)</f>
      </c>
      <c r="W130" s="61">
        <f>IF('[1]FK KÖ'!$E$2=0,"",'[1]FK KÖ'!S125)</f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590</v>
      </c>
      <c r="B131" s="129">
        <f>IF(('[1]FK KÖ'!C126)="","",('[1]FK KÖ'!C126))</f>
      </c>
      <c r="C131" s="129">
        <f>IF(('[1]FK KÖ'!D126)="","",('[1]FK KÖ'!D126))</f>
      </c>
      <c r="D131" s="47"/>
      <c r="E131" s="61">
        <f>IF('[1]FK KÖ'!$E$2=0,"",'[1]FK KÖ'!E126)</f>
      </c>
      <c r="F131" s="61">
        <f>IF('[1]FK KÖ'!$E$2=0,"",'[1]FK KÖ'!F126)</f>
      </c>
      <c r="G131" s="61">
        <f>IF('[1]FK KÖ'!$E$2=0,"",'[1]FK KÖ'!G126)</f>
      </c>
      <c r="H131" s="61">
        <f>IF('[1]FK KÖ'!$E$2=0,"",'[1]FK KÖ'!H126)</f>
      </c>
      <c r="I131" s="61">
        <f>IF('[1]FK KÖ'!$E$2=0,"",'[1]FK KÖ'!I126)</f>
      </c>
      <c r="J131" s="61">
        <f>IF('[1]FK KÖ'!$E$2=0,"",'[1]FK KÖ'!J126)</f>
      </c>
      <c r="K131" s="61">
        <f>IF('[1]FK KÖ'!$E$2=0,"",'[1]FK KÖ'!K126)</f>
      </c>
      <c r="L131" s="61">
        <f>IF('[1]FK KÖ'!$E$2=0,"",'[1]FK KÖ'!L126)</f>
      </c>
      <c r="M131" s="62">
        <f t="shared" si="7"/>
        <v>0</v>
      </c>
      <c r="N131" s="61">
        <f>IF('[1]FK OV'!$E$2=0,"",'[1]FK OV'!M126)</f>
        <v>0</v>
      </c>
      <c r="O131" s="61">
        <f>IF('[1]FK OV'!$E$2=0,"",'[1]FK OV'!N126)</f>
        <v>0</v>
      </c>
      <c r="P131" s="61">
        <f>IF('[1]FK OV'!$E$2=0,"",'[1]FK OV'!O126)</f>
        <v>0</v>
      </c>
      <c r="Q131" s="61">
        <f>IF('[1]FK OV'!$E$2=0,"",'[1]FK OV'!P126)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KÖ'!$E$2=0,"",'[1]FK KÖ'!Q126)</f>
      </c>
      <c r="V131" s="61">
        <f>IF('[1]FK KÖ'!$E$2=0,"",'[1]FK KÖ'!R126)</f>
      </c>
      <c r="W131" s="61">
        <f>IF('[1]FK KÖ'!$E$2=0,"",'[1]FK KÖ'!S126)</f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591</v>
      </c>
      <c r="B132" s="129">
        <f>IF(('[1]FK KÖ'!C127)="","",('[1]FK KÖ'!C127))</f>
      </c>
      <c r="C132" s="129">
        <f>IF(('[1]FK KÖ'!D127)="","",('[1]FK KÖ'!D127))</f>
      </c>
      <c r="D132" s="47"/>
      <c r="E132" s="61">
        <f>IF('[1]FK KÖ'!$E$2=0,"",'[1]FK KÖ'!E127)</f>
      </c>
      <c r="F132" s="61">
        <f>IF('[1]FK KÖ'!$E$2=0,"",'[1]FK KÖ'!F127)</f>
      </c>
      <c r="G132" s="61">
        <f>IF('[1]FK KÖ'!$E$2=0,"",'[1]FK KÖ'!G127)</f>
      </c>
      <c r="H132" s="61">
        <f>IF('[1]FK KÖ'!$E$2=0,"",'[1]FK KÖ'!H127)</f>
      </c>
      <c r="I132" s="61">
        <f>IF('[1]FK KÖ'!$E$2=0,"",'[1]FK KÖ'!I127)</f>
      </c>
      <c r="J132" s="61">
        <f>IF('[1]FK KÖ'!$E$2=0,"",'[1]FK KÖ'!J127)</f>
      </c>
      <c r="K132" s="61">
        <f>IF('[1]FK KÖ'!$E$2=0,"",'[1]FK KÖ'!K127)</f>
      </c>
      <c r="L132" s="61">
        <f>IF('[1]FK KÖ'!$E$2=0,"",'[1]FK KÖ'!L127)</f>
      </c>
      <c r="M132" s="62">
        <f t="shared" si="7"/>
        <v>0</v>
      </c>
      <c r="N132" s="61">
        <f>IF('[1]FK OV'!$E$2=0,"",'[1]FK OV'!M127)</f>
        <v>0</v>
      </c>
      <c r="O132" s="61">
        <f>IF('[1]FK OV'!$E$2=0,"",'[1]FK OV'!N127)</f>
        <v>0</v>
      </c>
      <c r="P132" s="61">
        <f>IF('[1]FK OV'!$E$2=0,"",'[1]FK OV'!O127)</f>
        <v>0</v>
      </c>
      <c r="Q132" s="61">
        <f>IF('[1]FK OV'!$E$2=0,"",'[1]FK OV'!P127)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KÖ'!$E$2=0,"",'[1]FK KÖ'!Q127)</f>
      </c>
      <c r="V132" s="61">
        <f>IF('[1]FK KÖ'!$E$2=0,"",'[1]FK KÖ'!R127)</f>
      </c>
      <c r="W132" s="61">
        <f>IF('[1]FK KÖ'!$E$2=0,"",'[1]FK KÖ'!S127)</f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592</v>
      </c>
      <c r="B133" s="129">
        <f>IF(('[1]FK KÖ'!C128)="","",('[1]FK KÖ'!C128))</f>
      </c>
      <c r="C133" s="129">
        <f>IF(('[1]FK KÖ'!D128)="","",('[1]FK KÖ'!D128))</f>
      </c>
      <c r="D133" s="47"/>
      <c r="E133" s="61">
        <f>IF('[1]FK KÖ'!$E$2=0,"",'[1]FK KÖ'!E128)</f>
      </c>
      <c r="F133" s="61">
        <f>IF('[1]FK KÖ'!$E$2=0,"",'[1]FK KÖ'!F128)</f>
      </c>
      <c r="G133" s="61">
        <f>IF('[1]FK KÖ'!$E$2=0,"",'[1]FK KÖ'!G128)</f>
      </c>
      <c r="H133" s="61">
        <f>IF('[1]FK KÖ'!$E$2=0,"",'[1]FK KÖ'!H128)</f>
      </c>
      <c r="I133" s="61">
        <f>IF('[1]FK KÖ'!$E$2=0,"",'[1]FK KÖ'!I128)</f>
      </c>
      <c r="J133" s="61">
        <f>IF('[1]FK KÖ'!$E$2=0,"",'[1]FK KÖ'!J128)</f>
      </c>
      <c r="K133" s="61">
        <f>IF('[1]FK KÖ'!$E$2=0,"",'[1]FK KÖ'!K128)</f>
      </c>
      <c r="L133" s="61">
        <f>IF('[1]FK KÖ'!$E$2=0,"",'[1]FK KÖ'!L128)</f>
      </c>
      <c r="M133" s="62">
        <f t="shared" si="7"/>
        <v>0</v>
      </c>
      <c r="N133" s="61">
        <f>IF('[1]FK OV'!$E$2=0,"",'[1]FK OV'!M128)</f>
        <v>0</v>
      </c>
      <c r="O133" s="61">
        <f>IF('[1]FK OV'!$E$2=0,"",'[1]FK OV'!N128)</f>
        <v>0</v>
      </c>
      <c r="P133" s="61">
        <f>IF('[1]FK OV'!$E$2=0,"",'[1]FK OV'!O128)</f>
        <v>0</v>
      </c>
      <c r="Q133" s="61">
        <f>IF('[1]FK OV'!$E$2=0,"",'[1]FK OV'!P128)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KÖ'!$E$2=0,"",'[1]FK KÖ'!Q128)</f>
      </c>
      <c r="V133" s="61">
        <f>IF('[1]FK KÖ'!$E$2=0,"",'[1]FK KÖ'!R128)</f>
      </c>
      <c r="W133" s="61">
        <f>IF('[1]FK KÖ'!$E$2=0,"",'[1]FK KÖ'!S128)</f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593</v>
      </c>
      <c r="B134" s="129">
        <f>IF(('[1]FK KÖ'!C129)="","",('[1]FK KÖ'!C129))</f>
      </c>
      <c r="C134" s="129">
        <f>IF(('[1]FK KÖ'!D129)="","",('[1]FK KÖ'!D129))</f>
      </c>
      <c r="D134" s="47"/>
      <c r="E134" s="61">
        <f>IF('[1]FK KÖ'!$E$2=0,"",'[1]FK KÖ'!E129)</f>
      </c>
      <c r="F134" s="61">
        <f>IF('[1]FK KÖ'!$E$2=0,"",'[1]FK KÖ'!F129)</f>
      </c>
      <c r="G134" s="61">
        <f>IF('[1]FK KÖ'!$E$2=0,"",'[1]FK KÖ'!G129)</f>
      </c>
      <c r="H134" s="61">
        <f>IF('[1]FK KÖ'!$E$2=0,"",'[1]FK KÖ'!H129)</f>
      </c>
      <c r="I134" s="61">
        <f>IF('[1]FK KÖ'!$E$2=0,"",'[1]FK KÖ'!I129)</f>
      </c>
      <c r="J134" s="61">
        <f>IF('[1]FK KÖ'!$E$2=0,"",'[1]FK KÖ'!J129)</f>
      </c>
      <c r="K134" s="61">
        <f>IF('[1]FK KÖ'!$E$2=0,"",'[1]FK KÖ'!K129)</f>
      </c>
      <c r="L134" s="61">
        <f>IF('[1]FK KÖ'!$E$2=0,"",'[1]FK KÖ'!L129)</f>
      </c>
      <c r="M134" s="62">
        <f t="shared" si="7"/>
        <v>0</v>
      </c>
      <c r="N134" s="61">
        <f>IF('[1]FK OV'!$E$2=0,"",'[1]FK OV'!M129)</f>
        <v>0</v>
      </c>
      <c r="O134" s="61">
        <f>IF('[1]FK OV'!$E$2=0,"",'[1]FK OV'!N129)</f>
        <v>0</v>
      </c>
      <c r="P134" s="61">
        <f>IF('[1]FK OV'!$E$2=0,"",'[1]FK OV'!O129)</f>
        <v>0</v>
      </c>
      <c r="Q134" s="61">
        <f>IF('[1]FK OV'!$E$2=0,"",'[1]FK OV'!P129)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KÖ'!$E$2=0,"",'[1]FK KÖ'!Q129)</f>
      </c>
      <c r="V134" s="61">
        <f>IF('[1]FK KÖ'!$E$2=0,"",'[1]FK KÖ'!R129)</f>
      </c>
      <c r="W134" s="61">
        <f>IF('[1]FK KÖ'!$E$2=0,"",'[1]FK KÖ'!S129)</f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594</v>
      </c>
      <c r="B135" s="129">
        <f>IF(('[1]FK KÖ'!C130)="","",('[1]FK KÖ'!C130))</f>
      </c>
      <c r="C135" s="129">
        <f>IF(('[1]FK KÖ'!D130)="","",('[1]FK KÖ'!D130))</f>
      </c>
      <c r="D135" s="47"/>
      <c r="E135" s="61">
        <f>IF('[1]FK KÖ'!$E$2=0,"",'[1]FK KÖ'!E130)</f>
      </c>
      <c r="F135" s="61">
        <f>IF('[1]FK KÖ'!$E$2=0,"",'[1]FK KÖ'!F130)</f>
      </c>
      <c r="G135" s="61">
        <f>IF('[1]FK KÖ'!$E$2=0,"",'[1]FK KÖ'!G130)</f>
      </c>
      <c r="H135" s="61">
        <f>IF('[1]FK KÖ'!$E$2=0,"",'[1]FK KÖ'!H130)</f>
      </c>
      <c r="I135" s="61">
        <f>IF('[1]FK KÖ'!$E$2=0,"",'[1]FK KÖ'!I130)</f>
      </c>
      <c r="J135" s="61">
        <f>IF('[1]FK KÖ'!$E$2=0,"",'[1]FK KÖ'!J130)</f>
      </c>
      <c r="K135" s="61">
        <f>IF('[1]FK KÖ'!$E$2=0,"",'[1]FK KÖ'!K130)</f>
      </c>
      <c r="L135" s="61">
        <f>IF('[1]FK KÖ'!$E$2=0,"",'[1]FK KÖ'!L130)</f>
      </c>
      <c r="M135" s="62">
        <f t="shared" si="7"/>
        <v>0</v>
      </c>
      <c r="N135" s="61">
        <f>IF('[1]FK OV'!$E$2=0,"",'[1]FK OV'!M130)</f>
        <v>0</v>
      </c>
      <c r="O135" s="61">
        <f>IF('[1]FK OV'!$E$2=0,"",'[1]FK OV'!N130)</f>
        <v>0</v>
      </c>
      <c r="P135" s="61">
        <f>IF('[1]FK OV'!$E$2=0,"",'[1]FK OV'!O130)</f>
        <v>0</v>
      </c>
      <c r="Q135" s="61">
        <f>IF('[1]FK OV'!$E$2=0,"",'[1]FK OV'!P130)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KÖ'!$E$2=0,"",'[1]FK KÖ'!Q130)</f>
      </c>
      <c r="V135" s="61">
        <f>IF('[1]FK KÖ'!$E$2=0,"",'[1]FK KÖ'!R130)</f>
      </c>
      <c r="W135" s="61">
        <f>IF('[1]FK KÖ'!$E$2=0,"",'[1]FK KÖ'!S130)</f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595</v>
      </c>
      <c r="B136" s="129">
        <f>IF(('[1]FK KÖ'!C131)="","",('[1]FK KÖ'!C131))</f>
      </c>
      <c r="C136" s="129">
        <f>IF(('[1]FK KÖ'!D131)="","",('[1]FK KÖ'!D131))</f>
      </c>
      <c r="D136" s="47"/>
      <c r="E136" s="61">
        <f>IF('[1]FK KÖ'!$E$2=0,"",'[1]FK KÖ'!E131)</f>
      </c>
      <c r="F136" s="61">
        <f>IF('[1]FK KÖ'!$E$2=0,"",'[1]FK KÖ'!F131)</f>
      </c>
      <c r="G136" s="61">
        <f>IF('[1]FK KÖ'!$E$2=0,"",'[1]FK KÖ'!G131)</f>
      </c>
      <c r="H136" s="61">
        <f>IF('[1]FK KÖ'!$E$2=0,"",'[1]FK KÖ'!H131)</f>
      </c>
      <c r="I136" s="61">
        <f>IF('[1]FK KÖ'!$E$2=0,"",'[1]FK KÖ'!I131)</f>
      </c>
      <c r="J136" s="61">
        <f>IF('[1]FK KÖ'!$E$2=0,"",'[1]FK KÖ'!J131)</f>
      </c>
      <c r="K136" s="61">
        <f>IF('[1]FK KÖ'!$E$2=0,"",'[1]FK KÖ'!K131)</f>
      </c>
      <c r="L136" s="61">
        <f>IF('[1]FK KÖ'!$E$2=0,"",'[1]FK KÖ'!L131)</f>
      </c>
      <c r="M136" s="62">
        <f t="shared" si="7"/>
        <v>0</v>
      </c>
      <c r="N136" s="61">
        <f>IF('[1]FK OV'!$E$2=0,"",'[1]FK OV'!M131)</f>
        <v>0</v>
      </c>
      <c r="O136" s="61">
        <f>IF('[1]FK OV'!$E$2=0,"",'[1]FK OV'!N131)</f>
        <v>0</v>
      </c>
      <c r="P136" s="61">
        <f>IF('[1]FK OV'!$E$2=0,"",'[1]FK OV'!O131)</f>
        <v>0</v>
      </c>
      <c r="Q136" s="61">
        <f>IF('[1]FK OV'!$E$2=0,"",'[1]FK OV'!P131)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KÖ'!$E$2=0,"",'[1]FK KÖ'!Q131)</f>
      </c>
      <c r="V136" s="61">
        <f>IF('[1]FK KÖ'!$E$2=0,"",'[1]FK KÖ'!R131)</f>
      </c>
      <c r="W136" s="61">
        <f>IF('[1]FK KÖ'!$E$2=0,"",'[1]FK KÖ'!S131)</f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596</v>
      </c>
      <c r="B137" s="129">
        <f>IF(('[1]FK KÖ'!C132)="","",('[1]FK KÖ'!C132))</f>
      </c>
      <c r="C137" s="129">
        <f>IF(('[1]FK KÖ'!D132)="","",('[1]FK KÖ'!D132))</f>
      </c>
      <c r="D137" s="47"/>
      <c r="E137" s="61">
        <f>IF('[1]FK KÖ'!$E$2=0,"",'[1]FK KÖ'!E132)</f>
      </c>
      <c r="F137" s="61">
        <f>IF('[1]FK KÖ'!$E$2=0,"",'[1]FK KÖ'!F132)</f>
      </c>
      <c r="G137" s="61">
        <f>IF('[1]FK KÖ'!$E$2=0,"",'[1]FK KÖ'!G132)</f>
      </c>
      <c r="H137" s="61">
        <f>IF('[1]FK KÖ'!$E$2=0,"",'[1]FK KÖ'!H132)</f>
      </c>
      <c r="I137" s="61">
        <f>IF('[1]FK KÖ'!$E$2=0,"",'[1]FK KÖ'!I132)</f>
      </c>
      <c r="J137" s="61">
        <f>IF('[1]FK KÖ'!$E$2=0,"",'[1]FK KÖ'!J132)</f>
      </c>
      <c r="K137" s="61">
        <f>IF('[1]FK KÖ'!$E$2=0,"",'[1]FK KÖ'!K132)</f>
      </c>
      <c r="L137" s="61">
        <f>IF('[1]FK KÖ'!$E$2=0,"",'[1]FK KÖ'!L132)</f>
      </c>
      <c r="M137" s="62">
        <f t="shared" si="7"/>
        <v>0</v>
      </c>
      <c r="N137" s="61">
        <f>IF('[1]FK OV'!$E$2=0,"",'[1]FK OV'!M132)</f>
        <v>0</v>
      </c>
      <c r="O137" s="61">
        <f>IF('[1]FK OV'!$E$2=0,"",'[1]FK OV'!N132)</f>
        <v>0</v>
      </c>
      <c r="P137" s="61">
        <f>IF('[1]FK OV'!$E$2=0,"",'[1]FK OV'!O132)</f>
        <v>0</v>
      </c>
      <c r="Q137" s="61">
        <f>IF('[1]FK OV'!$E$2=0,"",'[1]FK OV'!P132)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KÖ'!$E$2=0,"",'[1]FK KÖ'!Q132)</f>
      </c>
      <c r="V137" s="61">
        <f>IF('[1]FK KÖ'!$E$2=0,"",'[1]FK KÖ'!R132)</f>
      </c>
      <c r="W137" s="61">
        <f>IF('[1]FK KÖ'!$E$2=0,"",'[1]FK KÖ'!S132)</f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597</v>
      </c>
      <c r="B138" s="129">
        <f>IF(('[1]FK KÖ'!C133)="","",('[1]FK KÖ'!C133))</f>
      </c>
      <c r="C138" s="129">
        <f>IF(('[1]FK KÖ'!D133)="","",('[1]FK KÖ'!D133))</f>
      </c>
      <c r="D138" s="47"/>
      <c r="E138" s="61">
        <f>IF('[1]FK KÖ'!$E$2=0,"",'[1]FK KÖ'!E133)</f>
      </c>
      <c r="F138" s="61">
        <f>IF('[1]FK KÖ'!$E$2=0,"",'[1]FK KÖ'!F133)</f>
      </c>
      <c r="G138" s="61">
        <f>IF('[1]FK KÖ'!$E$2=0,"",'[1]FK KÖ'!G133)</f>
      </c>
      <c r="H138" s="61">
        <f>IF('[1]FK KÖ'!$E$2=0,"",'[1]FK KÖ'!H133)</f>
      </c>
      <c r="I138" s="61">
        <f>IF('[1]FK KÖ'!$E$2=0,"",'[1]FK KÖ'!I133)</f>
      </c>
      <c r="J138" s="61">
        <f>IF('[1]FK KÖ'!$E$2=0,"",'[1]FK KÖ'!J133)</f>
      </c>
      <c r="K138" s="61">
        <f>IF('[1]FK KÖ'!$E$2=0,"",'[1]FK KÖ'!K133)</f>
      </c>
      <c r="L138" s="61">
        <f>IF('[1]FK KÖ'!$E$2=0,"",'[1]FK KÖ'!L133)</f>
      </c>
      <c r="M138" s="62">
        <f t="shared" si="7"/>
        <v>0</v>
      </c>
      <c r="N138" s="61">
        <f>IF('[1]FK OV'!$E$2=0,"",'[1]FK OV'!M133)</f>
        <v>0</v>
      </c>
      <c r="O138" s="61">
        <f>IF('[1]FK OV'!$E$2=0,"",'[1]FK OV'!N133)</f>
        <v>0</v>
      </c>
      <c r="P138" s="61">
        <f>IF('[1]FK OV'!$E$2=0,"",'[1]FK OV'!O133)</f>
        <v>0</v>
      </c>
      <c r="Q138" s="61">
        <f>IF('[1]FK OV'!$E$2=0,"",'[1]FK OV'!P133)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KÖ'!$E$2=0,"",'[1]FK KÖ'!Q133)</f>
      </c>
      <c r="V138" s="61">
        <f>IF('[1]FK KÖ'!$E$2=0,"",'[1]FK KÖ'!R133)</f>
      </c>
      <c r="W138" s="61">
        <f>IF('[1]FK KÖ'!$E$2=0,"",'[1]FK KÖ'!S133)</f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598</v>
      </c>
      <c r="B139" s="129">
        <f>IF(('[1]FK KÖ'!C134)="","",('[1]FK KÖ'!C134))</f>
      </c>
      <c r="C139" s="129">
        <f>IF(('[1]FK KÖ'!D134)="","",('[1]FK KÖ'!D134))</f>
      </c>
      <c r="D139" s="47"/>
      <c r="E139" s="61">
        <f>IF('[1]FK KÖ'!$E$2=0,"",'[1]FK KÖ'!E134)</f>
      </c>
      <c r="F139" s="61">
        <f>IF('[1]FK KÖ'!$E$2=0,"",'[1]FK KÖ'!F134)</f>
      </c>
      <c r="G139" s="61">
        <f>IF('[1]FK KÖ'!$E$2=0,"",'[1]FK KÖ'!G134)</f>
      </c>
      <c r="H139" s="61">
        <f>IF('[1]FK KÖ'!$E$2=0,"",'[1]FK KÖ'!H134)</f>
      </c>
      <c r="I139" s="61">
        <f>IF('[1]FK KÖ'!$E$2=0,"",'[1]FK KÖ'!I134)</f>
      </c>
      <c r="J139" s="61">
        <f>IF('[1]FK KÖ'!$E$2=0,"",'[1]FK KÖ'!J134)</f>
      </c>
      <c r="K139" s="61">
        <f>IF('[1]FK KÖ'!$E$2=0,"",'[1]FK KÖ'!K134)</f>
      </c>
      <c r="L139" s="61">
        <f>IF('[1]FK KÖ'!$E$2=0,"",'[1]FK KÖ'!L134)</f>
      </c>
      <c r="M139" s="62">
        <f t="shared" si="7"/>
        <v>0</v>
      </c>
      <c r="N139" s="61">
        <f>IF('[1]FK OV'!$E$2=0,"",'[1]FK OV'!M134)</f>
        <v>0</v>
      </c>
      <c r="O139" s="61">
        <f>IF('[1]FK OV'!$E$2=0,"",'[1]FK OV'!N134)</f>
        <v>0</v>
      </c>
      <c r="P139" s="61">
        <f>IF('[1]FK OV'!$E$2=0,"",'[1]FK OV'!O134)</f>
        <v>0</v>
      </c>
      <c r="Q139" s="61">
        <f>IF('[1]FK OV'!$E$2=0,"",'[1]FK OV'!P134)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KÖ'!$E$2=0,"",'[1]FK KÖ'!Q134)</f>
      </c>
      <c r="V139" s="61">
        <f>IF('[1]FK KÖ'!$E$2=0,"",'[1]FK KÖ'!R134)</f>
      </c>
      <c r="W139" s="61">
        <f>IF('[1]FK KÖ'!$E$2=0,"",'[1]FK KÖ'!S134)</f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599</v>
      </c>
      <c r="B140" s="129">
        <f>IF(('[1]FK KÖ'!C135)="","",('[1]FK KÖ'!C135))</f>
      </c>
      <c r="C140" s="129">
        <f>IF(('[1]FK KÖ'!D135)="","",('[1]FK KÖ'!D135))</f>
      </c>
      <c r="D140" s="47"/>
      <c r="E140" s="61">
        <f>IF('[1]FK KÖ'!$E$2=0,"",'[1]FK KÖ'!E135)</f>
      </c>
      <c r="F140" s="61">
        <f>IF('[1]FK KÖ'!$E$2=0,"",'[1]FK KÖ'!F135)</f>
      </c>
      <c r="G140" s="61">
        <f>IF('[1]FK KÖ'!$E$2=0,"",'[1]FK KÖ'!G135)</f>
      </c>
      <c r="H140" s="61">
        <f>IF('[1]FK KÖ'!$E$2=0,"",'[1]FK KÖ'!H135)</f>
      </c>
      <c r="I140" s="61">
        <f>IF('[1]FK KÖ'!$E$2=0,"",'[1]FK KÖ'!I135)</f>
      </c>
      <c r="J140" s="61">
        <f>IF('[1]FK KÖ'!$E$2=0,"",'[1]FK KÖ'!J135)</f>
      </c>
      <c r="K140" s="61">
        <f>IF('[1]FK KÖ'!$E$2=0,"",'[1]FK KÖ'!K135)</f>
      </c>
      <c r="L140" s="61">
        <f>IF('[1]FK KÖ'!$E$2=0,"",'[1]FK KÖ'!L135)</f>
      </c>
      <c r="M140" s="62">
        <f t="shared" si="7"/>
        <v>0</v>
      </c>
      <c r="N140" s="61">
        <f>IF('[1]FK OV'!$E$2=0,"",'[1]FK OV'!M135)</f>
        <v>0</v>
      </c>
      <c r="O140" s="61">
        <f>IF('[1]FK OV'!$E$2=0,"",'[1]FK OV'!N135)</f>
        <v>0</v>
      </c>
      <c r="P140" s="61">
        <f>IF('[1]FK OV'!$E$2=0,"",'[1]FK OV'!O135)</f>
        <v>0</v>
      </c>
      <c r="Q140" s="61">
        <f>IF('[1]FK OV'!$E$2=0,"",'[1]FK OV'!P135)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KÖ'!$E$2=0,"",'[1]FK KÖ'!Q135)</f>
      </c>
      <c r="V140" s="61">
        <f>IF('[1]FK KÖ'!$E$2=0,"",'[1]FK KÖ'!R135)</f>
      </c>
      <c r="W140" s="61">
        <f>IF('[1]FK KÖ'!$E$2=0,"",'[1]FK KÖ'!S135)</f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600</v>
      </c>
      <c r="B141" s="129">
        <f>IF(('[1]FK KÖ'!C136)="","",('[1]FK KÖ'!C136))</f>
      </c>
      <c r="C141" s="129">
        <f>IF(('[1]FK KÖ'!D136)="","",('[1]FK KÖ'!D136))</f>
      </c>
      <c r="D141" s="47"/>
      <c r="E141" s="61">
        <f>IF('[1]FK KÖ'!$E$2=0,"",'[1]FK KÖ'!E136)</f>
      </c>
      <c r="F141" s="61">
        <f>IF('[1]FK KÖ'!$E$2=0,"",'[1]FK KÖ'!F136)</f>
      </c>
      <c r="G141" s="61">
        <f>IF('[1]FK KÖ'!$E$2=0,"",'[1]FK KÖ'!G136)</f>
      </c>
      <c r="H141" s="61">
        <f>IF('[1]FK KÖ'!$E$2=0,"",'[1]FK KÖ'!H136)</f>
      </c>
      <c r="I141" s="61">
        <f>IF('[1]FK KÖ'!$E$2=0,"",'[1]FK KÖ'!I136)</f>
      </c>
      <c r="J141" s="61">
        <f>IF('[1]FK KÖ'!$E$2=0,"",'[1]FK KÖ'!J136)</f>
      </c>
      <c r="K141" s="61">
        <f>IF('[1]FK KÖ'!$E$2=0,"",'[1]FK KÖ'!K136)</f>
      </c>
      <c r="L141" s="61">
        <f>IF('[1]FK KÖ'!$E$2=0,"",'[1]FK KÖ'!L136)</f>
      </c>
      <c r="M141" s="62">
        <f t="shared" si="7"/>
        <v>0</v>
      </c>
      <c r="N141" s="61">
        <f>IF('[1]FK OV'!$E$2=0,"",'[1]FK OV'!M136)</f>
        <v>0</v>
      </c>
      <c r="O141" s="61">
        <f>IF('[1]FK OV'!$E$2=0,"",'[1]FK OV'!N136)</f>
        <v>0</v>
      </c>
      <c r="P141" s="61">
        <f>IF('[1]FK OV'!$E$2=0,"",'[1]FK OV'!O136)</f>
        <v>0</v>
      </c>
      <c r="Q141" s="61">
        <f>IF('[1]FK OV'!$E$2=0,"",'[1]FK OV'!P136)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KÖ'!$E$2=0,"",'[1]FK KÖ'!Q136)</f>
      </c>
      <c r="V141" s="61">
        <f>IF('[1]FK KÖ'!$E$2=0,"",'[1]FK KÖ'!R136)</f>
      </c>
      <c r="W141" s="61">
        <f>IF('[1]FK KÖ'!$E$2=0,"",'[1]FK KÖ'!S136)</f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601</v>
      </c>
      <c r="B142" s="129">
        <f>IF(('[1]FK KÖ'!C137)="","",('[1]FK KÖ'!C137))</f>
      </c>
      <c r="C142" s="129">
        <f>IF(('[1]FK KÖ'!D137)="","",('[1]FK KÖ'!D137))</f>
      </c>
      <c r="D142" s="47"/>
      <c r="E142" s="61">
        <f>IF('[1]FK KÖ'!$E$2=0,"",'[1]FK KÖ'!E137)</f>
      </c>
      <c r="F142" s="61">
        <f>IF('[1]FK KÖ'!$E$2=0,"",'[1]FK KÖ'!F137)</f>
      </c>
      <c r="G142" s="61">
        <f>IF('[1]FK KÖ'!$E$2=0,"",'[1]FK KÖ'!G137)</f>
      </c>
      <c r="H142" s="61">
        <f>IF('[1]FK KÖ'!$E$2=0,"",'[1]FK KÖ'!H137)</f>
      </c>
      <c r="I142" s="61">
        <f>IF('[1]FK KÖ'!$E$2=0,"",'[1]FK KÖ'!I137)</f>
      </c>
      <c r="J142" s="61">
        <f>IF('[1]FK KÖ'!$E$2=0,"",'[1]FK KÖ'!J137)</f>
      </c>
      <c r="K142" s="61">
        <f>IF('[1]FK KÖ'!$E$2=0,"",'[1]FK KÖ'!K137)</f>
      </c>
      <c r="L142" s="61">
        <f>IF('[1]FK KÖ'!$E$2=0,"",'[1]FK KÖ'!L137)</f>
      </c>
      <c r="M142" s="62">
        <f t="shared" si="7"/>
        <v>0</v>
      </c>
      <c r="N142" s="61">
        <f>IF('[1]FK OV'!$E$2=0,"",'[1]FK OV'!M137)</f>
        <v>0</v>
      </c>
      <c r="O142" s="61">
        <f>IF('[1]FK OV'!$E$2=0,"",'[1]FK OV'!N137)</f>
        <v>0</v>
      </c>
      <c r="P142" s="61">
        <f>IF('[1]FK OV'!$E$2=0,"",'[1]FK OV'!O137)</f>
        <v>0</v>
      </c>
      <c r="Q142" s="61">
        <f>IF('[1]FK OV'!$E$2=0,"",'[1]FK OV'!P137)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KÖ'!$E$2=0,"",'[1]FK KÖ'!Q137)</f>
      </c>
      <c r="V142" s="61">
        <f>IF('[1]FK KÖ'!$E$2=0,"",'[1]FK KÖ'!R137)</f>
      </c>
      <c r="W142" s="61">
        <f>IF('[1]FK KÖ'!$E$2=0,"",'[1]FK KÖ'!S137)</f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602</v>
      </c>
      <c r="B143" s="129">
        <f>IF(('[1]FK KÖ'!C138)="","",('[1]FK KÖ'!C138))</f>
      </c>
      <c r="C143" s="129">
        <f>IF(('[1]FK KÖ'!D138)="","",('[1]FK KÖ'!D138))</f>
      </c>
      <c r="D143" s="47"/>
      <c r="E143" s="61">
        <f>IF('[1]FK KÖ'!$E$2=0,"",'[1]FK KÖ'!E138)</f>
      </c>
      <c r="F143" s="61">
        <f>IF('[1]FK KÖ'!$E$2=0,"",'[1]FK KÖ'!F138)</f>
      </c>
      <c r="G143" s="61">
        <f>IF('[1]FK KÖ'!$E$2=0,"",'[1]FK KÖ'!G138)</f>
      </c>
      <c r="H143" s="61">
        <f>IF('[1]FK KÖ'!$E$2=0,"",'[1]FK KÖ'!H138)</f>
      </c>
      <c r="I143" s="61">
        <f>IF('[1]FK KÖ'!$E$2=0,"",'[1]FK KÖ'!I138)</f>
      </c>
      <c r="J143" s="61">
        <f>IF('[1]FK KÖ'!$E$2=0,"",'[1]FK KÖ'!J138)</f>
      </c>
      <c r="K143" s="61">
        <f>IF('[1]FK KÖ'!$E$2=0,"",'[1]FK KÖ'!K138)</f>
      </c>
      <c r="L143" s="61">
        <f>IF('[1]FK KÖ'!$E$2=0,"",'[1]FK KÖ'!L138)</f>
      </c>
      <c r="M143" s="62">
        <f t="shared" si="7"/>
        <v>0</v>
      </c>
      <c r="N143" s="61">
        <f>IF('[1]FK OV'!$E$2=0,"",'[1]FK OV'!M138)</f>
        <v>0</v>
      </c>
      <c r="O143" s="61">
        <f>IF('[1]FK OV'!$E$2=0,"",'[1]FK OV'!N138)</f>
        <v>0</v>
      </c>
      <c r="P143" s="61">
        <f>IF('[1]FK OV'!$E$2=0,"",'[1]FK OV'!O138)</f>
        <v>0</v>
      </c>
      <c r="Q143" s="61">
        <f>IF('[1]FK OV'!$E$2=0,"",'[1]FK OV'!P138)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KÖ'!$E$2=0,"",'[1]FK KÖ'!Q138)</f>
      </c>
      <c r="V143" s="61">
        <f>IF('[1]FK KÖ'!$E$2=0,"",'[1]FK KÖ'!R138)</f>
      </c>
      <c r="W143" s="61">
        <f>IF('[1]FK KÖ'!$E$2=0,"",'[1]FK KÖ'!S138)</f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603</v>
      </c>
      <c r="B144" s="129">
        <f>IF(('[1]FK KÖ'!C139)="","",('[1]FK KÖ'!C139))</f>
      </c>
      <c r="C144" s="129">
        <f>IF(('[1]FK KÖ'!D139)="","",('[1]FK KÖ'!D139))</f>
      </c>
      <c r="D144" s="47"/>
      <c r="E144" s="61">
        <f>IF('[1]FK KÖ'!$E$2=0,"",'[1]FK KÖ'!E139)</f>
      </c>
      <c r="F144" s="61">
        <f>IF('[1]FK KÖ'!$E$2=0,"",'[1]FK KÖ'!F139)</f>
      </c>
      <c r="G144" s="61">
        <f>IF('[1]FK KÖ'!$E$2=0,"",'[1]FK KÖ'!G139)</f>
      </c>
      <c r="H144" s="61">
        <f>IF('[1]FK KÖ'!$E$2=0,"",'[1]FK KÖ'!H139)</f>
      </c>
      <c r="I144" s="61">
        <f>IF('[1]FK KÖ'!$E$2=0,"",'[1]FK KÖ'!I139)</f>
      </c>
      <c r="J144" s="61">
        <f>IF('[1]FK KÖ'!$E$2=0,"",'[1]FK KÖ'!J139)</f>
      </c>
      <c r="K144" s="61">
        <f>IF('[1]FK KÖ'!$E$2=0,"",'[1]FK KÖ'!K139)</f>
      </c>
      <c r="L144" s="61">
        <f>IF('[1]FK KÖ'!$E$2=0,"",'[1]FK KÖ'!L139)</f>
      </c>
      <c r="M144" s="62">
        <f t="shared" si="7"/>
        <v>0</v>
      </c>
      <c r="N144" s="61">
        <f>IF('[1]FK OV'!$E$2=0,"",'[1]FK OV'!M139)</f>
        <v>0</v>
      </c>
      <c r="O144" s="61">
        <f>IF('[1]FK OV'!$E$2=0,"",'[1]FK OV'!N139)</f>
        <v>0</v>
      </c>
      <c r="P144" s="61">
        <f>IF('[1]FK OV'!$E$2=0,"",'[1]FK OV'!O139)</f>
        <v>0</v>
      </c>
      <c r="Q144" s="61">
        <f>IF('[1]FK OV'!$E$2=0,"",'[1]FK OV'!P139)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KÖ'!$E$2=0,"",'[1]FK KÖ'!Q139)</f>
      </c>
      <c r="V144" s="61">
        <f>IF('[1]FK KÖ'!$E$2=0,"",'[1]FK KÖ'!R139)</f>
      </c>
      <c r="W144" s="61">
        <f>IF('[1]FK KÖ'!$E$2=0,"",'[1]FK KÖ'!S139)</f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604</v>
      </c>
      <c r="B145" s="129">
        <f>IF(('[1]FK KÖ'!C140)="","",('[1]FK KÖ'!C140))</f>
      </c>
      <c r="C145" s="129">
        <f>IF(('[1]FK KÖ'!D140)="","",('[1]FK KÖ'!D140))</f>
      </c>
      <c r="D145" s="47"/>
      <c r="E145" s="61">
        <f>IF('[1]FK KÖ'!$E$2=0,"",'[1]FK KÖ'!E140)</f>
      </c>
      <c r="F145" s="61">
        <f>IF('[1]FK KÖ'!$E$2=0,"",'[1]FK KÖ'!F140)</f>
      </c>
      <c r="G145" s="61">
        <f>IF('[1]FK KÖ'!$E$2=0,"",'[1]FK KÖ'!G140)</f>
      </c>
      <c r="H145" s="61">
        <f>IF('[1]FK KÖ'!$E$2=0,"",'[1]FK KÖ'!H140)</f>
      </c>
      <c r="I145" s="61">
        <f>IF('[1]FK KÖ'!$E$2=0,"",'[1]FK KÖ'!I140)</f>
      </c>
      <c r="J145" s="61">
        <f>IF('[1]FK KÖ'!$E$2=0,"",'[1]FK KÖ'!J140)</f>
      </c>
      <c r="K145" s="61">
        <f>IF('[1]FK KÖ'!$E$2=0,"",'[1]FK KÖ'!K140)</f>
      </c>
      <c r="L145" s="61">
        <f>IF('[1]FK KÖ'!$E$2=0,"",'[1]FK KÖ'!L140)</f>
      </c>
      <c r="M145" s="62">
        <f t="shared" si="7"/>
        <v>0</v>
      </c>
      <c r="N145" s="61">
        <f>IF('[1]FK OV'!$E$2=0,"",'[1]FK OV'!M140)</f>
        <v>0</v>
      </c>
      <c r="O145" s="61">
        <f>IF('[1]FK OV'!$E$2=0,"",'[1]FK OV'!N140)</f>
        <v>0</v>
      </c>
      <c r="P145" s="61">
        <f>IF('[1]FK OV'!$E$2=0,"",'[1]FK OV'!O140)</f>
        <v>0</v>
      </c>
      <c r="Q145" s="61">
        <f>IF('[1]FK OV'!$E$2=0,"",'[1]FK OV'!P140)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KÖ'!$E$2=0,"",'[1]FK KÖ'!Q140)</f>
      </c>
      <c r="V145" s="61">
        <f>IF('[1]FK KÖ'!$E$2=0,"",'[1]FK KÖ'!R140)</f>
      </c>
      <c r="W145" s="61">
        <f>IF('[1]FK KÖ'!$E$2=0,"",'[1]FK KÖ'!S140)</f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605</v>
      </c>
      <c r="B146" s="129">
        <f>IF(('[1]FK KÖ'!C141)="","",('[1]FK KÖ'!C141))</f>
      </c>
      <c r="C146" s="129">
        <f>IF(('[1]FK KÖ'!D141)="","",('[1]FK KÖ'!D141))</f>
      </c>
      <c r="D146" s="47"/>
      <c r="E146" s="61">
        <f>IF('[1]FK KÖ'!$E$2=0,"",'[1]FK KÖ'!E141)</f>
      </c>
      <c r="F146" s="61">
        <f>IF('[1]FK KÖ'!$E$2=0,"",'[1]FK KÖ'!F141)</f>
      </c>
      <c r="G146" s="61">
        <f>IF('[1]FK KÖ'!$E$2=0,"",'[1]FK KÖ'!G141)</f>
      </c>
      <c r="H146" s="61">
        <f>IF('[1]FK KÖ'!$E$2=0,"",'[1]FK KÖ'!H141)</f>
      </c>
      <c r="I146" s="61">
        <f>IF('[1]FK KÖ'!$E$2=0,"",'[1]FK KÖ'!I141)</f>
      </c>
      <c r="J146" s="61">
        <f>IF('[1]FK KÖ'!$E$2=0,"",'[1]FK KÖ'!J141)</f>
      </c>
      <c r="K146" s="61">
        <f>IF('[1]FK KÖ'!$E$2=0,"",'[1]FK KÖ'!K141)</f>
      </c>
      <c r="L146" s="61">
        <f>IF('[1]FK KÖ'!$E$2=0,"",'[1]FK KÖ'!L141)</f>
      </c>
      <c r="M146" s="62">
        <f t="shared" si="7"/>
        <v>0</v>
      </c>
      <c r="N146" s="61">
        <f>IF('[1]FK OV'!$E$2=0,"",'[1]FK OV'!M141)</f>
        <v>0</v>
      </c>
      <c r="O146" s="61">
        <f>IF('[1]FK OV'!$E$2=0,"",'[1]FK OV'!N141)</f>
        <v>0</v>
      </c>
      <c r="P146" s="61">
        <f>IF('[1]FK OV'!$E$2=0,"",'[1]FK OV'!O141)</f>
        <v>0</v>
      </c>
      <c r="Q146" s="61">
        <f>IF('[1]FK OV'!$E$2=0,"",'[1]FK OV'!P141)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KÖ'!$E$2=0,"",'[1]FK KÖ'!Q141)</f>
      </c>
      <c r="V146" s="61">
        <f>IF('[1]FK KÖ'!$E$2=0,"",'[1]FK KÖ'!R141)</f>
      </c>
      <c r="W146" s="61">
        <f>IF('[1]FK KÖ'!$E$2=0,"",'[1]FK KÖ'!S141)</f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606</v>
      </c>
      <c r="B147" s="129">
        <f>IF(('[1]FK KÖ'!C142)="","",('[1]FK KÖ'!C142))</f>
      </c>
      <c r="C147" s="129">
        <f>IF(('[1]FK KÖ'!D142)="","",('[1]FK KÖ'!D142))</f>
      </c>
      <c r="D147" s="47"/>
      <c r="E147" s="61">
        <f>IF('[1]FK KÖ'!$E$2=0,"",'[1]FK KÖ'!E142)</f>
      </c>
      <c r="F147" s="61">
        <f>IF('[1]FK KÖ'!$E$2=0,"",'[1]FK KÖ'!F142)</f>
      </c>
      <c r="G147" s="61">
        <f>IF('[1]FK KÖ'!$E$2=0,"",'[1]FK KÖ'!G142)</f>
      </c>
      <c r="H147" s="61">
        <f>IF('[1]FK KÖ'!$E$2=0,"",'[1]FK KÖ'!H142)</f>
      </c>
      <c r="I147" s="61">
        <f>IF('[1]FK KÖ'!$E$2=0,"",'[1]FK KÖ'!I142)</f>
      </c>
      <c r="J147" s="61">
        <f>IF('[1]FK KÖ'!$E$2=0,"",'[1]FK KÖ'!J142)</f>
      </c>
      <c r="K147" s="61">
        <f>IF('[1]FK KÖ'!$E$2=0,"",'[1]FK KÖ'!K142)</f>
      </c>
      <c r="L147" s="61">
        <f>IF('[1]FK KÖ'!$E$2=0,"",'[1]FK KÖ'!L142)</f>
      </c>
      <c r="M147" s="62">
        <f t="shared" si="7"/>
        <v>0</v>
      </c>
      <c r="N147" s="61">
        <f>IF('[1]FK OV'!$E$2=0,"",'[1]FK OV'!M142)</f>
        <v>0</v>
      </c>
      <c r="O147" s="61">
        <f>IF('[1]FK OV'!$E$2=0,"",'[1]FK OV'!N142)</f>
        <v>0</v>
      </c>
      <c r="P147" s="61">
        <f>IF('[1]FK OV'!$E$2=0,"",'[1]FK OV'!O142)</f>
        <v>0</v>
      </c>
      <c r="Q147" s="61">
        <f>IF('[1]FK OV'!$E$2=0,"",'[1]FK OV'!P142)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KÖ'!$E$2=0,"",'[1]FK KÖ'!Q142)</f>
      </c>
      <c r="V147" s="61">
        <f>IF('[1]FK KÖ'!$E$2=0,"",'[1]FK KÖ'!R142)</f>
      </c>
      <c r="W147" s="61">
        <f>IF('[1]FK KÖ'!$E$2=0,"",'[1]FK KÖ'!S142)</f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607</v>
      </c>
      <c r="B148" s="129">
        <f>IF(('[1]FK KÖ'!C143)="","",('[1]FK KÖ'!C143))</f>
      </c>
      <c r="C148" s="129">
        <f>IF(('[1]FK KÖ'!D143)="","",('[1]FK KÖ'!D143))</f>
      </c>
      <c r="D148" s="47"/>
      <c r="E148" s="61">
        <f>IF('[1]FK KÖ'!$E$2=0,"",'[1]FK KÖ'!E143)</f>
      </c>
      <c r="F148" s="61">
        <f>IF('[1]FK KÖ'!$E$2=0,"",'[1]FK KÖ'!F143)</f>
      </c>
      <c r="G148" s="61">
        <f>IF('[1]FK KÖ'!$E$2=0,"",'[1]FK KÖ'!G143)</f>
      </c>
      <c r="H148" s="61">
        <f>IF('[1]FK KÖ'!$E$2=0,"",'[1]FK KÖ'!H143)</f>
      </c>
      <c r="I148" s="61">
        <f>IF('[1]FK KÖ'!$E$2=0,"",'[1]FK KÖ'!I143)</f>
      </c>
      <c r="J148" s="61">
        <f>IF('[1]FK KÖ'!$E$2=0,"",'[1]FK KÖ'!J143)</f>
      </c>
      <c r="K148" s="61">
        <f>IF('[1]FK KÖ'!$E$2=0,"",'[1]FK KÖ'!K143)</f>
      </c>
      <c r="L148" s="61">
        <f>IF('[1]FK KÖ'!$E$2=0,"",'[1]FK KÖ'!L143)</f>
      </c>
      <c r="M148" s="62">
        <f t="shared" si="7"/>
        <v>0</v>
      </c>
      <c r="N148" s="61">
        <f>IF('[1]FK OV'!$E$2=0,"",'[1]FK OV'!M143)</f>
        <v>0</v>
      </c>
      <c r="O148" s="61">
        <f>IF('[1]FK OV'!$E$2=0,"",'[1]FK OV'!N143)</f>
        <v>0</v>
      </c>
      <c r="P148" s="61">
        <f>IF('[1]FK OV'!$E$2=0,"",'[1]FK OV'!O143)</f>
        <v>0</v>
      </c>
      <c r="Q148" s="61">
        <f>IF('[1]FK OV'!$E$2=0,"",'[1]FK OV'!P143)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KÖ'!$E$2=0,"",'[1]FK KÖ'!Q143)</f>
      </c>
      <c r="V148" s="61">
        <f>IF('[1]FK KÖ'!$E$2=0,"",'[1]FK KÖ'!R143)</f>
      </c>
      <c r="W148" s="61">
        <f>IF('[1]FK KÖ'!$E$2=0,"",'[1]FK KÖ'!S143)</f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608</v>
      </c>
      <c r="B149" s="129">
        <f>IF(('[1]FK KÖ'!C144)="","",('[1]FK KÖ'!C144))</f>
      </c>
      <c r="C149" s="129">
        <f>IF(('[1]FK KÖ'!D144)="","",('[1]FK KÖ'!D144))</f>
      </c>
      <c r="D149" s="47"/>
      <c r="E149" s="61">
        <f>IF('[1]FK KÖ'!$E$2=0,"",'[1]FK KÖ'!E144)</f>
      </c>
      <c r="F149" s="61">
        <f>IF('[1]FK KÖ'!$E$2=0,"",'[1]FK KÖ'!F144)</f>
      </c>
      <c r="G149" s="61">
        <f>IF('[1]FK KÖ'!$E$2=0,"",'[1]FK KÖ'!G144)</f>
      </c>
      <c r="H149" s="61">
        <f>IF('[1]FK KÖ'!$E$2=0,"",'[1]FK KÖ'!H144)</f>
      </c>
      <c r="I149" s="61">
        <f>IF('[1]FK KÖ'!$E$2=0,"",'[1]FK KÖ'!I144)</f>
      </c>
      <c r="J149" s="61">
        <f>IF('[1]FK KÖ'!$E$2=0,"",'[1]FK KÖ'!J144)</f>
      </c>
      <c r="K149" s="61">
        <f>IF('[1]FK KÖ'!$E$2=0,"",'[1]FK KÖ'!K144)</f>
      </c>
      <c r="L149" s="61">
        <f>IF('[1]FK KÖ'!$E$2=0,"",'[1]FK KÖ'!L144)</f>
      </c>
      <c r="M149" s="62">
        <f t="shared" si="7"/>
        <v>0</v>
      </c>
      <c r="N149" s="61">
        <f>IF('[1]FK OV'!$E$2=0,"",'[1]FK OV'!M144)</f>
        <v>0</v>
      </c>
      <c r="O149" s="61">
        <f>IF('[1]FK OV'!$E$2=0,"",'[1]FK OV'!N144)</f>
        <v>0</v>
      </c>
      <c r="P149" s="61">
        <f>IF('[1]FK OV'!$E$2=0,"",'[1]FK OV'!O144)</f>
        <v>0</v>
      </c>
      <c r="Q149" s="61">
        <f>IF('[1]FK OV'!$E$2=0,"",'[1]FK OV'!P144)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KÖ'!$E$2=0,"",'[1]FK KÖ'!Q144)</f>
      </c>
      <c r="V149" s="61">
        <f>IF('[1]FK KÖ'!$E$2=0,"",'[1]FK KÖ'!R144)</f>
      </c>
      <c r="W149" s="61">
        <f>IF('[1]FK KÖ'!$E$2=0,"",'[1]FK KÖ'!S144)</f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0</v>
      </c>
      <c r="F150" s="62">
        <f aca="true" t="shared" si="14" ref="F150:L150">SUM(F95:F149)</f>
        <v>0</v>
      </c>
      <c r="G150" s="62">
        <f t="shared" si="14"/>
        <v>0</v>
      </c>
      <c r="H150" s="62">
        <f t="shared" si="14"/>
        <v>0</v>
      </c>
      <c r="I150" s="62">
        <f t="shared" si="14"/>
        <v>0</v>
      </c>
      <c r="J150" s="62">
        <f t="shared" si="14"/>
        <v>0</v>
      </c>
      <c r="K150" s="62">
        <f t="shared" si="14"/>
        <v>0</v>
      </c>
      <c r="L150" s="62">
        <f t="shared" si="14"/>
        <v>0</v>
      </c>
      <c r="M150" s="62">
        <f aca="true" t="shared" si="15" ref="M150:S150">SUM(M95:M149)</f>
        <v>0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0</v>
      </c>
      <c r="T150" s="119"/>
      <c r="U150" s="62">
        <f>SUM(U95:U149)</f>
        <v>0</v>
      </c>
      <c r="V150" s="62">
        <f>SUM(V95:V149)</f>
        <v>0</v>
      </c>
      <c r="W150" s="62">
        <f>SUM(W95:W149)</f>
        <v>0</v>
      </c>
      <c r="X150" s="91"/>
      <c r="Y150" s="88">
        <f>SUM(U150:X150)</f>
        <v>0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612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541</v>
      </c>
      <c r="E154" s="88">
        <f>'Címrendes összevont kiadások'!Q8</f>
        <v>0</v>
      </c>
      <c r="F154" s="88">
        <f>'Címrendes összevont kiadások'!Q9</f>
        <v>0</v>
      </c>
      <c r="G154" s="88">
        <f>'Címrendes összevont kiadások'!Q10</f>
        <v>0</v>
      </c>
      <c r="H154" s="88">
        <f>'Címrendes összevont kiadások'!Q12</f>
        <v>0</v>
      </c>
      <c r="I154" s="88">
        <f>'Címrendes összevont kiadások'!Q13</f>
        <v>0</v>
      </c>
      <c r="J154" s="88">
        <f>'Címrendes összevont kiadások'!Q35</f>
        <v>0</v>
      </c>
      <c r="K154" s="88">
        <f>'Címrendes összevont kiadások'!Q36</f>
        <v>0</v>
      </c>
      <c r="L154" s="88">
        <f>'Címrendes összevont kiadások'!Q37</f>
        <v>0</v>
      </c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">
    <cfRule type="cellIs" priority="23" dxfId="25" operator="equal" stopIfTrue="1">
      <formula>0</formula>
    </cfRule>
  </conditionalFormatting>
  <conditionalFormatting sqref="N7:Q85">
    <cfRule type="cellIs" priority="22" dxfId="25" operator="equal" stopIfTrue="1">
      <formula>0</formula>
    </cfRule>
  </conditionalFormatting>
  <conditionalFormatting sqref="N7:Q85">
    <cfRule type="cellIs" priority="21" dxfId="25" operator="equal" stopIfTrue="1">
      <formula>0</formula>
    </cfRule>
  </conditionalFormatting>
  <conditionalFormatting sqref="U7:W85">
    <cfRule type="cellIs" priority="20" dxfId="25" operator="equal" stopIfTrue="1">
      <formula>0</formula>
    </cfRule>
  </conditionalFormatting>
  <conditionalFormatting sqref="U7:W85">
    <cfRule type="cellIs" priority="19" dxfId="25" operator="equal" stopIfTrue="1">
      <formula>0</formula>
    </cfRule>
  </conditionalFormatting>
  <conditionalFormatting sqref="E96:L149">
    <cfRule type="cellIs" priority="18" dxfId="25" operator="equal" stopIfTrue="1">
      <formula>0</formula>
    </cfRule>
  </conditionalFormatting>
  <conditionalFormatting sqref="N96:Q149">
    <cfRule type="cellIs" priority="17" dxfId="25" operator="equal" stopIfTrue="1">
      <formula>0</formula>
    </cfRule>
  </conditionalFormatting>
  <conditionalFormatting sqref="N96:Q149">
    <cfRule type="cellIs" priority="16" dxfId="25" operator="equal" stopIfTrue="1">
      <formula>0</formula>
    </cfRule>
  </conditionalFormatting>
  <conditionalFormatting sqref="U96:W149">
    <cfRule type="cellIs" priority="15" dxfId="25" operator="equal" stopIfTrue="1">
      <formula>0</formula>
    </cfRule>
  </conditionalFormatting>
  <conditionalFormatting sqref="U96:W149">
    <cfRule type="cellIs" priority="14" dxfId="25" operator="equal" stopIfTrue="1">
      <formula>0</formula>
    </cfRule>
  </conditionalFormatting>
  <conditionalFormatting sqref="U96:W149">
    <cfRule type="cellIs" priority="13" dxfId="25" operator="equal" stopIfTrue="1">
      <formula>0</formula>
    </cfRule>
  </conditionalFormatting>
  <conditionalFormatting sqref="U96:W149">
    <cfRule type="cellIs" priority="12" dxfId="25" operator="equal" stopIfTrue="1">
      <formula>0</formula>
    </cfRule>
  </conditionalFormatting>
  <conditionalFormatting sqref="N96:Q149">
    <cfRule type="cellIs" priority="11" dxfId="25" operator="equal" stopIfTrue="1">
      <formula>0</formula>
    </cfRule>
  </conditionalFormatting>
  <conditionalFormatting sqref="N96:Q149">
    <cfRule type="cellIs" priority="10" dxfId="25" operator="equal" stopIfTrue="1">
      <formula>0</formula>
    </cfRule>
  </conditionalFormatting>
  <conditionalFormatting sqref="E96:L149">
    <cfRule type="cellIs" priority="9" dxfId="25" operator="equal" stopIfTrue="1">
      <formula>0</formula>
    </cfRule>
  </conditionalFormatting>
  <conditionalFormatting sqref="E96:L149">
    <cfRule type="cellIs" priority="8" dxfId="25" operator="equal" stopIfTrue="1">
      <formula>0</formula>
    </cfRule>
  </conditionalFormatting>
  <conditionalFormatting sqref="N96:Q149">
    <cfRule type="cellIs" priority="7" dxfId="25" operator="equal" stopIfTrue="1">
      <formula>0</formula>
    </cfRule>
  </conditionalFormatting>
  <conditionalFormatting sqref="N96:Q149">
    <cfRule type="cellIs" priority="6" dxfId="25" operator="equal" stopIfTrue="1">
      <formula>0</formula>
    </cfRule>
  </conditionalFormatting>
  <conditionalFormatting sqref="U96:W149">
    <cfRule type="cellIs" priority="5" dxfId="25" operator="equal" stopIfTrue="1">
      <formula>0</formula>
    </cfRule>
  </conditionalFormatting>
  <conditionalFormatting sqref="U96:W149">
    <cfRule type="cellIs" priority="4" dxfId="25" operator="equal" stopIfTrue="1">
      <formula>0</formula>
    </cfRule>
  </conditionalFormatting>
  <conditionalFormatting sqref="E96:L149">
    <cfRule type="cellIs" priority="3" dxfId="25" operator="equal" stopIfTrue="1">
      <formula>0</formula>
    </cfRule>
  </conditionalFormatting>
  <conditionalFormatting sqref="U96:W149">
    <cfRule type="cellIs" priority="2" dxfId="25" operator="equal" stopIfTrue="1">
      <formula>0</formula>
    </cfRule>
  </conditionalFormatting>
  <conditionalFormatting sqref="U96:W149">
    <cfRule type="cellIs" priority="1" dxfId="25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60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2018-01-24T07:45:48Z</cp:lastPrinted>
  <dcterms:created xsi:type="dcterms:W3CDTF">2015-01-12T14:10:32Z</dcterms:created>
  <dcterms:modified xsi:type="dcterms:W3CDTF">2021-01-25T07:51:07Z</dcterms:modified>
  <cp:category/>
  <cp:version/>
  <cp:contentType/>
  <cp:contentStatus/>
</cp:coreProperties>
</file>